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itlikl\Documents\"/>
    </mc:Choice>
  </mc:AlternateContent>
  <bookViews>
    <workbookView xWindow="0" yWindow="0" windowWidth="20490" windowHeight="7755"/>
  </bookViews>
  <sheets>
    <sheet name="solver" sheetId="1" r:id="rId1"/>
    <sheet name="HASKELL" sheetId="2" r:id="rId2"/>
  </sheets>
  <definedNames>
    <definedName name="solver_adj" localSheetId="0" hidden="1">solver!$A$1</definedName>
    <definedName name="solver_cvg" localSheetId="0" hidden="1">0.0001</definedName>
    <definedName name="solver_drv" localSheetId="0" hidden="1">1</definedName>
    <definedName name="solver_eng" localSheetId="0" hidden="1">3</definedName>
    <definedName name="solver_est" localSheetId="0" hidden="1">1</definedName>
    <definedName name="solver_itr" localSheetId="0" hidden="1">2147483647</definedName>
    <definedName name="solver_lhs1" localSheetId="0" hidden="1">solver!$A$1</definedName>
    <definedName name="solver_lhs2" localSheetId="0" hidden="1">solver!$A$1</definedName>
    <definedName name="solver_lhs3" localSheetId="0" hidden="1">solver!$A$1</definedName>
    <definedName name="solver_mip" localSheetId="0" hidden="1">2147483647</definedName>
    <definedName name="solver_mni" localSheetId="0" hidden="1">30</definedName>
    <definedName name="solver_mrt" localSheetId="0" hidden="1">0.075</definedName>
    <definedName name="solver_msl" localSheetId="0" hidden="1">2</definedName>
    <definedName name="solver_neg" localSheetId="0" hidden="1">1</definedName>
    <definedName name="solver_nod" localSheetId="0" hidden="1">2147483647</definedName>
    <definedName name="solver_num" localSheetId="0" hidden="1">3</definedName>
    <definedName name="solver_nwt" localSheetId="0" hidden="1">1</definedName>
    <definedName name="solver_opt" localSheetId="0" hidden="1">solver!$A$7</definedName>
    <definedName name="solver_pre" localSheetId="0" hidden="1">0.000001</definedName>
    <definedName name="solver_rbv" localSheetId="0" hidden="1">1</definedName>
    <definedName name="solver_rel1" localSheetId="0" hidden="1">1</definedName>
    <definedName name="solver_rel2" localSheetId="0" hidden="1">4</definedName>
    <definedName name="solver_rel3" localSheetId="0" hidden="1">3</definedName>
    <definedName name="solver_rhs1" localSheetId="0" hidden="1">9999</definedName>
    <definedName name="solver_rhs2" localSheetId="0" hidden="1">egész</definedName>
    <definedName name="solver_rhs3" localSheetId="0" hidden="1">1000</definedName>
    <definedName name="solver_rlx" localSheetId="0" hidden="1">2</definedName>
    <definedName name="solver_rsd" localSheetId="0" hidden="1">0</definedName>
    <definedName name="solver_scl" localSheetId="0" hidden="1">1</definedName>
    <definedName name="solver_sho" localSheetId="0" hidden="1">2</definedName>
    <definedName name="solver_ssz" localSheetId="0" hidden="1">100</definedName>
    <definedName name="solver_tim" localSheetId="0" hidden="1">2147483647</definedName>
    <definedName name="solver_tol" localSheetId="0" hidden="1">0.01</definedName>
    <definedName name="solver_typ" localSheetId="0" hidden="1">3</definedName>
    <definedName name="solver_val" localSheetId="0" hidden="1">0</definedName>
    <definedName name="solver_ver" localSheetId="0" hidden="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1" l="1"/>
  <c r="E5" i="1"/>
  <c r="E4" i="1"/>
  <c r="A4" i="1"/>
  <c r="A3" i="1"/>
  <c r="A2" i="1"/>
  <c r="A5" i="1" l="1"/>
  <c r="A7" i="1" s="1"/>
</calcChain>
</file>

<file path=xl/sharedStrings.xml><?xml version="1.0" encoding="utf-8"?>
<sst xmlns="http://schemas.openxmlformats.org/spreadsheetml/2006/main" count="35" uniqueCount="35">
  <si>
    <t>&lt;--x</t>
  </si>
  <si>
    <t>&lt;--első 3 szám</t>
  </si>
  <si>
    <t>&lt;--első 2 szám</t>
  </si>
  <si>
    <t>&lt;--első szám</t>
  </si>
  <si>
    <t>&lt;--kivonások</t>
  </si>
  <si>
    <t>&lt;--maradvány</t>
  </si>
  <si>
    <t>&lt;--hiba</t>
  </si>
  <si>
    <t>SOLVER!</t>
  </si>
  <si>
    <t>Kézi megoldás</t>
  </si>
  <si>
    <t>3333 = x-0.1x-0.01x-0.001x</t>
  </si>
  <si>
    <t>3333/0.889=</t>
  </si>
  <si>
    <t>3333 = 0.889x, ill. =0.890x</t>
  </si>
  <si>
    <t>3333/0.890=</t>
  </si>
  <si>
    <t>átlag és egész képzés</t>
  </si>
  <si>
    <t xml:space="preserve">Feladat: Egy négyjegyű számból kivonjuk (balról) az első három jegyből álló háromjegyű számot, majd (balról) az első két jegyből álló kétjegyű számot, végül (balról) az első számjegyet. Mi volt az eredeti négyjegyű szám, ha eredményül 3333-t kaptunk?     
</t>
  </si>
  <si>
    <t>Előzmények</t>
  </si>
  <si>
    <t>http://miau.gau.hu/miau2009/index.php3?x=e0&amp;string=solver_csodak</t>
  </si>
  <si>
    <t>Alapozás</t>
  </si>
  <si>
    <t>https://wiki.haskell.org/Tutorials</t>
  </si>
  <si>
    <t>Cél</t>
  </si>
  <si>
    <t>Solver-megoldáskeresés lépéseinek demonstrálása</t>
  </si>
  <si>
    <t>Cím</t>
  </si>
  <si>
    <t>Sorozat</t>
  </si>
  <si>
    <t>Sorozat: Szómágia-mentes információk</t>
  </si>
  <si>
    <t>Szerzők</t>
  </si>
  <si>
    <t>Pitlik László, Pitlik László (jun), Pitlik Mátyás, Pitlik Marcell</t>
  </si>
  <si>
    <t>Év</t>
  </si>
  <si>
    <t>Egyéb</t>
  </si>
  <si>
    <t>KÉ (Kutatók Éjszakája)</t>
  </si>
  <si>
    <t>Következtetés</t>
  </si>
  <si>
    <t>A solver képes integer-megoldásra törekedni…</t>
  </si>
  <si>
    <t>Solver-alapú feladatmegoldás: Példatár V.</t>
  </si>
  <si>
    <t>Specialitás</t>
  </si>
  <si>
    <t>Az ötletet a kézi és a solver-es megoldáshoz a HASKELL adta…</t>
  </si>
  <si>
    <t xml:space="preserve">λ [x | x &lt;- [1000..9999], x-(x `div` 10)-(x `div` 100)-(x `div` 1000)==3333]
[3747]
:: Integral t =&gt; [t]
λ  
</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</si>
</sst>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charset val="238"/>
      <scheme val="minor"/>
    </font>
    <font>
      <u/>
      <sz val="11"/>
      <color theme="10"/>
      <name val="Calibri"/>
      <family val="2"/>
      <charset val="238"/>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8">
    <xf numFmtId="0" fontId="0" fillId="0" borderId="0" xfId="0"/>
    <xf numFmtId="0" fontId="0" fillId="2" borderId="0" xfId="0" applyFill="1"/>
    <xf numFmtId="0" fontId="1" fillId="0" borderId="0" xfId="1"/>
    <xf numFmtId="0" fontId="0" fillId="0" borderId="0" xfId="0"/>
    <xf numFmtId="0" fontId="0" fillId="0" borderId="0" xfId="0" applyAlignment="1">
      <alignment wrapText="1"/>
    </xf>
    <xf numFmtId="0" fontId="0" fillId="0" borderId="0" xfId="0" applyAlignment="1">
      <alignment horizontal="left"/>
    </xf>
    <xf numFmtId="0" fontId="0" fillId="0" borderId="0" xfId="0" applyAlignment="1">
      <alignment horizontal="center" wrapText="1"/>
    </xf>
    <xf numFmtId="0" fontId="0" fillId="0" borderId="0" xfId="0" applyAlignment="1">
      <alignment horizontal="center"/>
    </xf>
  </cellXfs>
  <cellStyles count="2">
    <cellStyle name="Hivatkozás" xfId="1" builtinId="8"/>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4666667</xdr:colOff>
      <xdr:row>18</xdr:row>
      <xdr:rowOff>37714</xdr:rowOff>
    </xdr:to>
    <xdr:pic>
      <xdr:nvPicPr>
        <xdr:cNvPr id="2" name="Kép 1"/>
        <xdr:cNvPicPr>
          <a:picLocks noChangeAspect="1"/>
        </xdr:cNvPicPr>
      </xdr:nvPicPr>
      <xdr:blipFill>
        <a:blip xmlns:r="http://schemas.openxmlformats.org/officeDocument/2006/relationships" r:embed="rId1"/>
        <a:stretch>
          <a:fillRect/>
        </a:stretch>
      </xdr:blipFill>
      <xdr:spPr>
        <a:xfrm>
          <a:off x="609600" y="381000"/>
          <a:ext cx="4666667" cy="3085714"/>
        </a:xfrm>
        <a:prstGeom prst="rect">
          <a:avLst/>
        </a:prstGeom>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miau.gau.hu/miau2009/index.php3?x=e0&amp;string=solver_csoda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iki.haskell.org/Tutoria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abSelected="1" zoomScale="90" zoomScaleNormal="90" workbookViewId="0">
      <selection activeCell="A11" sqref="A11:E14"/>
    </sheetView>
  </sheetViews>
  <sheetFormatPr defaultRowHeight="15" x14ac:dyDescent="0.25"/>
  <cols>
    <col min="1" max="1" width="11.7109375" bestFit="1" customWidth="1"/>
    <col min="2" max="2" width="13.5703125" bestFit="1" customWidth="1"/>
    <col min="3" max="3" width="13.85546875" bestFit="1" customWidth="1"/>
    <col min="4" max="4" width="84.5703125" customWidth="1"/>
  </cols>
  <sheetData>
    <row r="1" spans="1:5" x14ac:dyDescent="0.25">
      <c r="A1" s="1">
        <v>3747</v>
      </c>
      <c r="B1" t="s">
        <v>0</v>
      </c>
      <c r="D1" t="s">
        <v>8</v>
      </c>
    </row>
    <row r="2" spans="1:5" x14ac:dyDescent="0.25">
      <c r="A2">
        <f>INT(A1/10)</f>
        <v>374</v>
      </c>
      <c r="B2" t="s">
        <v>1</v>
      </c>
      <c r="D2" t="s">
        <v>9</v>
      </c>
    </row>
    <row r="3" spans="1:5" x14ac:dyDescent="0.25">
      <c r="A3">
        <f>INT(A1/100)</f>
        <v>37</v>
      </c>
      <c r="B3" t="s">
        <v>2</v>
      </c>
      <c r="D3" t="s">
        <v>11</v>
      </c>
    </row>
    <row r="4" spans="1:5" x14ac:dyDescent="0.25">
      <c r="A4">
        <f>INT(A1/1000)</f>
        <v>3</v>
      </c>
      <c r="B4" t="s">
        <v>3</v>
      </c>
      <c r="D4" t="s">
        <v>10</v>
      </c>
      <c r="E4">
        <f>3333/0.889</f>
        <v>3749.1563554555678</v>
      </c>
    </row>
    <row r="5" spans="1:5" x14ac:dyDescent="0.25">
      <c r="A5">
        <f>A1-A2-A3-A4</f>
        <v>3333</v>
      </c>
      <c r="B5" t="s">
        <v>4</v>
      </c>
      <c r="D5" t="s">
        <v>12</v>
      </c>
      <c r="E5">
        <f>3333/0.89</f>
        <v>3744.9438202247188</v>
      </c>
    </row>
    <row r="6" spans="1:5" x14ac:dyDescent="0.25">
      <c r="A6">
        <v>3333</v>
      </c>
      <c r="B6" t="s">
        <v>5</v>
      </c>
      <c r="D6" t="s">
        <v>13</v>
      </c>
      <c r="E6">
        <f>INT(AVERAGE(E4:E5))</f>
        <v>3747</v>
      </c>
    </row>
    <row r="7" spans="1:5" x14ac:dyDescent="0.25">
      <c r="A7">
        <f>ABS(A6-A5)</f>
        <v>0</v>
      </c>
      <c r="B7" t="s">
        <v>6</v>
      </c>
    </row>
    <row r="8" spans="1:5" x14ac:dyDescent="0.25">
      <c r="B8" t="s">
        <v>7</v>
      </c>
    </row>
    <row r="11" spans="1:5" x14ac:dyDescent="0.25">
      <c r="A11" s="6" t="s">
        <v>14</v>
      </c>
      <c r="B11" s="7"/>
      <c r="C11" s="7"/>
      <c r="D11" s="7"/>
      <c r="E11" s="7"/>
    </row>
    <row r="12" spans="1:5" x14ac:dyDescent="0.25">
      <c r="A12" s="7"/>
      <c r="B12" s="7"/>
      <c r="C12" s="7"/>
      <c r="D12" s="7"/>
      <c r="E12" s="7"/>
    </row>
    <row r="13" spans="1:5" x14ac:dyDescent="0.25">
      <c r="A13" s="7"/>
      <c r="B13" s="7"/>
      <c r="C13" s="7"/>
      <c r="D13" s="7"/>
      <c r="E13" s="7"/>
    </row>
    <row r="14" spans="1:5" x14ac:dyDescent="0.25">
      <c r="A14" s="7"/>
      <c r="B14" s="7"/>
      <c r="C14" s="7"/>
      <c r="D14" s="7"/>
      <c r="E14" s="7"/>
    </row>
    <row r="15" spans="1:5" x14ac:dyDescent="0.25">
      <c r="C15" t="s">
        <v>15</v>
      </c>
      <c r="D15" s="2" t="s">
        <v>16</v>
      </c>
    </row>
    <row r="18" spans="3:4" x14ac:dyDescent="0.25">
      <c r="C18" s="3" t="s">
        <v>19</v>
      </c>
      <c r="D18" s="3" t="s">
        <v>20</v>
      </c>
    </row>
    <row r="19" spans="3:4" x14ac:dyDescent="0.25">
      <c r="C19" s="3" t="s">
        <v>29</v>
      </c>
      <c r="D19" s="3" t="s">
        <v>30</v>
      </c>
    </row>
    <row r="20" spans="3:4" x14ac:dyDescent="0.25">
      <c r="C20" t="s">
        <v>32</v>
      </c>
      <c r="D20" t="s">
        <v>33</v>
      </c>
    </row>
    <row r="21" spans="3:4" s="3" customFormat="1" x14ac:dyDescent="0.25"/>
    <row r="22" spans="3:4" x14ac:dyDescent="0.25">
      <c r="C22" s="3" t="s">
        <v>21</v>
      </c>
      <c r="D22" s="4" t="s">
        <v>31</v>
      </c>
    </row>
    <row r="23" spans="3:4" x14ac:dyDescent="0.25">
      <c r="C23" s="3" t="s">
        <v>22</v>
      </c>
      <c r="D23" s="4" t="s">
        <v>23</v>
      </c>
    </row>
    <row r="24" spans="3:4" x14ac:dyDescent="0.25">
      <c r="C24" s="3" t="s">
        <v>24</v>
      </c>
      <c r="D24" s="4" t="s">
        <v>25</v>
      </c>
    </row>
    <row r="25" spans="3:4" x14ac:dyDescent="0.25">
      <c r="C25" s="3" t="s">
        <v>26</v>
      </c>
      <c r="D25" s="5">
        <v>2016</v>
      </c>
    </row>
    <row r="26" spans="3:4" x14ac:dyDescent="0.25">
      <c r="C26" s="3" t="s">
        <v>27</v>
      </c>
      <c r="D26" s="4" t="s">
        <v>28</v>
      </c>
    </row>
  </sheetData>
  <mergeCells count="1">
    <mergeCell ref="A11:E14"/>
  </mergeCells>
  <hyperlinks>
    <hyperlink ref="D15"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B21" sqref="B21"/>
    </sheetView>
  </sheetViews>
  <sheetFormatPr defaultRowHeight="15" x14ac:dyDescent="0.25"/>
  <cols>
    <col min="2" max="2" width="79.42578125" customWidth="1"/>
  </cols>
  <sheetData>
    <row r="1" spans="1:2" x14ac:dyDescent="0.25">
      <c r="A1" t="s">
        <v>17</v>
      </c>
      <c r="B1" s="2" t="s">
        <v>18</v>
      </c>
    </row>
    <row r="20" spans="2:2" ht="105" x14ac:dyDescent="0.25">
      <c r="B20" s="4" t="s">
        <v>34</v>
      </c>
    </row>
  </sheetData>
  <hyperlinks>
    <hyperlink ref="B1"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2</vt:i4>
      </vt:variant>
    </vt:vector>
  </HeadingPairs>
  <TitlesOfParts>
    <vt:vector size="2" baseType="lpstr">
      <vt:lpstr>solver</vt:lpstr>
      <vt:lpstr>HASKELL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Pitlik László</dc:creator>
  <cp:lastModifiedBy>Pitlik László</cp:lastModifiedBy>
  <dcterms:created xsi:type="dcterms:W3CDTF">2016-10-08T16:49:32Z</dcterms:created>
  <dcterms:modified xsi:type="dcterms:W3CDTF">2016-10-08T18:11:12Z</dcterms:modified>
</cp:coreProperties>
</file>