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tlikl\AppData\Local\Temp\scp20538\disk2\www\data\miau\221\"/>
    </mc:Choice>
  </mc:AlternateContent>
  <bookViews>
    <workbookView xWindow="0" yWindow="0" windowWidth="19200" windowHeight="7020" activeTab="2"/>
  </bookViews>
  <sheets>
    <sheet name="fft_v4" sheetId="1" r:id="rId1"/>
    <sheet name="coco" sheetId="2" r:id="rId2"/>
    <sheet name="info" sheetId="3" r:id="rId3"/>
  </sheets>
  <calcPr calcId="152511"/>
</workbook>
</file>

<file path=xl/calcChain.xml><?xml version="1.0" encoding="utf-8"?>
<calcChain xmlns="http://schemas.openxmlformats.org/spreadsheetml/2006/main">
  <c r="U199" i="2" l="1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198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P177" i="2"/>
</calcChain>
</file>

<file path=xl/sharedStrings.xml><?xml version="1.0" encoding="utf-8"?>
<sst xmlns="http://schemas.openxmlformats.org/spreadsheetml/2006/main" count="1054" uniqueCount="218">
  <si>
    <t>masodperc</t>
  </si>
  <si>
    <t>fr1_10</t>
  </si>
  <si>
    <t>fr11_20</t>
  </si>
  <si>
    <t>fr21_30</t>
  </si>
  <si>
    <t>fr31_40</t>
  </si>
  <si>
    <t>fr41_50</t>
  </si>
  <si>
    <t>fr51_60</t>
  </si>
  <si>
    <t>fr61_70</t>
  </si>
  <si>
    <t>fr71_80</t>
  </si>
  <si>
    <t>fr81_90</t>
  </si>
  <si>
    <t>fr91_100</t>
  </si>
  <si>
    <t>fr101_110</t>
  </si>
  <si>
    <t>fr111_120</t>
  </si>
  <si>
    <t>fr121_129</t>
  </si>
  <si>
    <t>rel ido</t>
  </si>
  <si>
    <t>Azonosító:</t>
  </si>
  <si>
    <t>Objektumok:</t>
  </si>
  <si>
    <t>Attribútumok:</t>
  </si>
  <si>
    <t>Lepcsők:</t>
  </si>
  <si>
    <t>Eltolás:</t>
  </si>
  <si>
    <t>Leírás:</t>
  </si>
  <si>
    <t>COCO STD: 4304174</t>
  </si>
  <si>
    <t>Rangsor</t>
  </si>
  <si>
    <t>X(A1)</t>
  </si>
  <si>
    <t>X(A2)</t>
  </si>
  <si>
    <t>X(A3)</t>
  </si>
  <si>
    <t>X(A4)</t>
  </si>
  <si>
    <t>X(A5)</t>
  </si>
  <si>
    <t>X(A6)</t>
  </si>
  <si>
    <t>X(A7)</t>
  </si>
  <si>
    <t>X(A8)</t>
  </si>
  <si>
    <t>X(A9)</t>
  </si>
  <si>
    <t>X(A10)</t>
  </si>
  <si>
    <t>X(A11)</t>
  </si>
  <si>
    <t>X(A12)</t>
  </si>
  <si>
    <t>X(A13)</t>
  </si>
  <si>
    <t>Y(A14)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</si>
  <si>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</si>
  <si>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</si>
  <si>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</si>
  <si>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</si>
  <si>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</si>
  <si>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</si>
  <si>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</si>
  <si>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</si>
  <si>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</si>
  <si>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</si>
  <si>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</si>
  <si>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</si>
  <si>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</si>
  <si>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</si>
  <si>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</si>
  <si>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</si>
  <si>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</si>
  <si>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</si>
  <si>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</si>
  <si>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</si>
  <si>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</si>
  <si>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</si>
  <si>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</si>
  <si>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</si>
  <si>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</si>
  <si>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</si>
  <si>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</si>
  <si>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</si>
  <si>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</si>
  <si>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</si>
  <si>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</si>
  <si>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</si>
  <si>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</si>
  <si>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</si>
  <si>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</si>
  <si>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</si>
  <si>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</si>
  <si>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</si>
  <si>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</si>
  <si>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</si>
  <si>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</si>
  <si>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</si>
  <si>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</si>
  <si>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</si>
  <si>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</si>
  <si>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</si>
  <si>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</si>
  <si>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</si>
  <si>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</si>
  <si>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</si>
  <si>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</si>
  <si>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</si>
  <si>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</si>
  <si>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</si>
  <si>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</si>
  <si>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Lépcsők(1)</t>
  </si>
  <si>
    <t>S1</t>
  </si>
  <si>
    <t>(15.9+0)/(2)=7.95</t>
  </si>
  <si>
    <t>(5+1159.8)/(2)=582.4</t>
  </si>
  <si>
    <t>(18.9+0)/(2)=9.45</t>
  </si>
  <si>
    <t>(0+0)/(2)=0</t>
  </si>
  <si>
    <t>(20.9+0)/(2)=10.45</t>
  </si>
  <si>
    <t>(17.9+0)/(2)=8.95</t>
  </si>
  <si>
    <t>(11+1)/(2)=6</t>
  </si>
  <si>
    <t>(12+0)/(2)=6</t>
  </si>
  <si>
    <t>(1132.9+0)/(2)=566.45</t>
  </si>
  <si>
    <t>(4+0)/(2)=2</t>
  </si>
  <si>
    <t>(1+0)/(2)=0.5</t>
  </si>
  <si>
    <t>(3+0)/(2)=1.5</t>
  </si>
  <si>
    <t>S2</t>
  </si>
  <si>
    <t>(1109+0)/(2)=554.5</t>
  </si>
  <si>
    <t>(2+0)/(2)=1</t>
  </si>
  <si>
    <t>S3</t>
  </si>
  <si>
    <t>S4</t>
  </si>
  <si>
    <t>(13+0)/(2)=6.5</t>
  </si>
  <si>
    <t>S5</t>
  </si>
  <si>
    <t>S6</t>
  </si>
  <si>
    <t>S7</t>
  </si>
  <si>
    <t>S8</t>
  </si>
  <si>
    <t>S9</t>
  </si>
  <si>
    <t>S10</t>
  </si>
  <si>
    <t>S11</t>
  </si>
  <si>
    <t>S12</t>
  </si>
  <si>
    <t>(10+0)/(2)=5</t>
  </si>
  <si>
    <t>S13</t>
  </si>
  <si>
    <t>S14</t>
  </si>
  <si>
    <t>(1107+0)/(2)=553.5</t>
  </si>
  <si>
    <t>S15</t>
  </si>
  <si>
    <t>S16</t>
  </si>
  <si>
    <t>S17</t>
  </si>
  <si>
    <t>(4+1)/(2)=2.5</t>
  </si>
  <si>
    <t>S18</t>
  </si>
  <si>
    <t>(3+1)/(2)=2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</si>
  <si>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</si>
  <si>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</si>
  <si>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</si>
  <si>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</si>
  <si>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</si>
  <si>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</si>
  <si>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</si>
  <si>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</si>
  <si>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</si>
  <si>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</si>
  <si>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</si>
  <si>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(0+1159.8)/(2)=579.9</t>
  </si>
  <si>
    <t>S30</t>
  </si>
  <si>
    <t>S31</t>
  </si>
  <si>
    <t>S32</t>
  </si>
  <si>
    <t>S33</t>
  </si>
  <si>
    <t>S34</t>
  </si>
  <si>
    <t>(0+1149.8)/(2)=574.9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</si>
  <si>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</si>
  <si>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</si>
  <si>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</si>
  <si>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</si>
  <si>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</si>
  <si>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</si>
  <si>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</si>
  <si>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</si>
  <si>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</si>
  <si>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</si>
  <si>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</si>
  <si>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</si>
  <si>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</si>
  <si>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</si>
  <si>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</si>
  <si>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(0+1129.9)/(2)=564.95</t>
  </si>
  <si>
    <t>S50</t>
  </si>
  <si>
    <t>(0+1126.9)/(2)=563.45</t>
  </si>
  <si>
    <t>S51</t>
  </si>
  <si>
    <t>(0+1118.9)/(2)=559.45</t>
  </si>
  <si>
    <t>S52</t>
  </si>
  <si>
    <t>(0+1117.9)/(2)=558.95</t>
  </si>
  <si>
    <t>S53</t>
  </si>
  <si>
    <t>(0+1116.9)/(2)=558.45</t>
  </si>
  <si>
    <t>S54</t>
  </si>
  <si>
    <t>(0+1108)/(2)=554</t>
  </si>
  <si>
    <t>S55</t>
  </si>
  <si>
    <t>(0+1107)/(2)=553.5</t>
  </si>
  <si>
    <t>Lépcsők(2)</t>
  </si>
  <si>
    <t>COCO:STD</t>
  </si>
  <si>
    <t>Becslés</t>
  </si>
  <si>
    <t>Tény+0</t>
  </si>
  <si>
    <t>Delta</t>
  </si>
  <si>
    <t>Delta/Tény</t>
  </si>
  <si>
    <t>S1 összeg:</t>
  </si>
  <si>
    <t>S55 összeg:</t>
  </si>
  <si>
    <t>Becslés összeg:</t>
  </si>
  <si>
    <t>Tény összeg:</t>
  </si>
  <si>
    <t>Tény-becslés eltérés:</t>
  </si>
  <si>
    <t>Tény négyzetösszeg:</t>
  </si>
  <si>
    <t>Becslés négyzetösszeg:</t>
  </si>
  <si>
    <t>Négyzetösszeg hiba:</t>
  </si>
  <si>
    <t>Open url</t>
  </si>
  <si>
    <r>
      <t>Maximális memória használat: </t>
    </r>
    <r>
      <rPr>
        <b/>
        <sz val="6"/>
        <color rgb="FF333333"/>
        <rFont val="Verdana"/>
        <family val="2"/>
        <charset val="238"/>
      </rPr>
      <t>1.65 Mb</t>
    </r>
  </si>
  <si>
    <r>
      <t>A futtatás időtartama: </t>
    </r>
    <r>
      <rPr>
        <b/>
        <sz val="6"/>
        <color rgb="FF333333"/>
        <rFont val="Verdana"/>
        <family val="2"/>
        <charset val="238"/>
      </rPr>
      <t>2.78 mp (0.05 p)</t>
    </r>
  </si>
  <si>
    <t>korrel</t>
  </si>
  <si>
    <t>Munkalap</t>
  </si>
  <si>
    <t>Tartalom</t>
  </si>
  <si>
    <t>fft_v4</t>
  </si>
  <si>
    <t>Tanulási minta (vö. fft_v1)</t>
  </si>
  <si>
    <t>coco</t>
  </si>
  <si>
    <t>Tanulási eredmények (vö. fft_v2)</t>
  </si>
  <si>
    <t>Konklúziók</t>
  </si>
  <si>
    <t>Cím</t>
  </si>
  <si>
    <t>Szerzők</t>
  </si>
  <si>
    <t>Pitlik László, Kalotaszegi András, Buczkó József, Hargitay Zoltán</t>
  </si>
  <si>
    <t>Keletkezés</t>
  </si>
  <si>
    <t>Sorozat</t>
  </si>
  <si>
    <t>MIAÚ HU ISSN 14191652 / Series: Information without magic of words / Sorozat: Szómágia-mentes információk</t>
  </si>
  <si>
    <t>MIAU No.</t>
  </si>
  <si>
    <t>URL</t>
  </si>
  <si>
    <t>Precíziós gazdálkodás az emberi agyban (Precision farming in the human brain ) - 5. rész</t>
  </si>
  <si>
    <t>http://miau.gau.hu/miau/221/fft_v4.xlsx</t>
  </si>
  <si>
    <t>A görbe lefutása továbbra is karakteres: meredek felszálló ág, tetőzés, visszaesés, lassú hullámzás bizonytalan irányba</t>
  </si>
  <si>
    <t>Feladat: minden egyes görbe kapcsán ennek minden feltárható keletkezési körülményét rögzíteni (pl. vizsgált alany neme, kora, vizsgálat időpontja, bioritmus, hőmérséklet, stb.)</t>
  </si>
  <si>
    <t>Feladat: az egyes eredmény-görbék karakterisztikáinak feltárása (pl. maximuma, hossza, első csúcsponthoz vezető szakasz meredeksége, stb.)</t>
  </si>
  <si>
    <t>Feladat: a mérési keretfeltételek és az eredmény-görbe leíró adatai közötti összefüggéskeresés (pl. van-e szignifikáns eltérés a nemek, a korosztályok, a mérőműszerek, a hőmérsékleti viszonyok, stb. között?)</t>
  </si>
  <si>
    <t>Feladat: az eredmény-görbék korrelációs értékeinek és leíró adatainak, ill. a keretfeltételeknek adatbázisba szervezése…</t>
  </si>
  <si>
    <t>kód</t>
  </si>
  <si>
    <t>A_2017_01_09_2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</si>
</sst>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6"/>
      <color rgb="FF333333"/>
      <name val="Verdana"/>
      <family val="2"/>
      <charset val="238"/>
    </font>
    <font>
      <b/>
      <sz val="6"/>
      <color rgb="FF333333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5">
    <xf numFmtId="0" fontId="0" fillId="0" borderId="0" xfId="0"/>
    <xf numFmtId="46" fontId="0" fillId="0" borderId="0" xfId="0" applyNumberFormat="1"/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0" borderId="0" xfId="0" applyFont="1"/>
    <xf numFmtId="0" fontId="25" fillId="0" borderId="0" xfId="42"/>
    <xf numFmtId="0" fontId="0" fillId="35" borderId="0" xfId="0" applyFill="1"/>
    <xf numFmtId="14" fontId="0" fillId="0" borderId="0" xfId="0" applyNumberFormat="1"/>
    <xf numFmtId="0" fontId="0" fillId="0" borderId="0" xfId="0" applyAlignment="1">
      <alignment wrapText="1"/>
    </xf>
  </cellXfs>
  <cellStyles count="43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ás" xfId="42" builtinId="8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coco!$U$197</c:f>
              <c:strCache>
                <c:ptCount val="1"/>
                <c:pt idx="0">
                  <c:v>korrel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coco!$T$198:$T$233</c:f>
              <c:numCache>
                <c:formatCode>[h]:mm:ss</c:formatCode>
                <c:ptCount val="36"/>
                <c:pt idx="0">
                  <c:v>1.4611111111111112</c:v>
                </c:pt>
                <c:pt idx="1">
                  <c:v>1.4618055555555556</c:v>
                </c:pt>
                <c:pt idx="2">
                  <c:v>1.4625000000000001</c:v>
                </c:pt>
                <c:pt idx="3">
                  <c:v>1.4631944444444445</c:v>
                </c:pt>
                <c:pt idx="4">
                  <c:v>1.4638888888888888</c:v>
                </c:pt>
                <c:pt idx="5">
                  <c:v>1.4645833333333333</c:v>
                </c:pt>
                <c:pt idx="6">
                  <c:v>1.4652777777777777</c:v>
                </c:pt>
                <c:pt idx="7">
                  <c:v>1.465972222222222</c:v>
                </c:pt>
                <c:pt idx="8">
                  <c:v>1.4666666666666668</c:v>
                </c:pt>
                <c:pt idx="9">
                  <c:v>1.4673611111111111</c:v>
                </c:pt>
                <c:pt idx="10">
                  <c:v>1.4680555555555557</c:v>
                </c:pt>
                <c:pt idx="11">
                  <c:v>1.46875</c:v>
                </c:pt>
                <c:pt idx="12">
                  <c:v>1.4694444444444443</c:v>
                </c:pt>
                <c:pt idx="13">
                  <c:v>1.4701388888888889</c:v>
                </c:pt>
                <c:pt idx="14">
                  <c:v>1.4708333333333332</c:v>
                </c:pt>
                <c:pt idx="15">
                  <c:v>1.471527777777778</c:v>
                </c:pt>
                <c:pt idx="16">
                  <c:v>1.4722222222222223</c:v>
                </c:pt>
                <c:pt idx="17">
                  <c:v>1.4729166666666667</c:v>
                </c:pt>
                <c:pt idx="18">
                  <c:v>1.4736111111111112</c:v>
                </c:pt>
                <c:pt idx="19">
                  <c:v>1.4743055555555555</c:v>
                </c:pt>
                <c:pt idx="20">
                  <c:v>1.4749999999999999</c:v>
                </c:pt>
                <c:pt idx="21">
                  <c:v>1.4756944444444444</c:v>
                </c:pt>
                <c:pt idx="22">
                  <c:v>1.4763888888888888</c:v>
                </c:pt>
                <c:pt idx="23">
                  <c:v>1.4770833333333335</c:v>
                </c:pt>
                <c:pt idx="24">
                  <c:v>1.4777777777777779</c:v>
                </c:pt>
                <c:pt idx="25">
                  <c:v>1.4784722222222222</c:v>
                </c:pt>
                <c:pt idx="26">
                  <c:v>1.4791666666666667</c:v>
                </c:pt>
                <c:pt idx="27">
                  <c:v>1.4798611111111111</c:v>
                </c:pt>
                <c:pt idx="28">
                  <c:v>1.4805555555555554</c:v>
                </c:pt>
                <c:pt idx="29">
                  <c:v>1.48125</c:v>
                </c:pt>
                <c:pt idx="30">
                  <c:v>1.4819444444444445</c:v>
                </c:pt>
                <c:pt idx="31">
                  <c:v>1.4826388888888891</c:v>
                </c:pt>
                <c:pt idx="32">
                  <c:v>1.4833333333333334</c:v>
                </c:pt>
                <c:pt idx="33">
                  <c:v>1.4840277777777777</c:v>
                </c:pt>
                <c:pt idx="34">
                  <c:v>1.4847222222222223</c:v>
                </c:pt>
                <c:pt idx="35">
                  <c:v>1.4854166666666666</c:v>
                </c:pt>
              </c:numCache>
            </c:numRef>
          </c:cat>
          <c:val>
            <c:numRef>
              <c:f>coco!$U$198:$U$233</c:f>
              <c:numCache>
                <c:formatCode>General</c:formatCode>
                <c:ptCount val="36"/>
                <c:pt idx="0">
                  <c:v>0.36054958258044562</c:v>
                </c:pt>
                <c:pt idx="1">
                  <c:v>0.24636592250276981</c:v>
                </c:pt>
                <c:pt idx="2">
                  <c:v>0.33118270294363816</c:v>
                </c:pt>
                <c:pt idx="3">
                  <c:v>0.31886976836144826</c:v>
                </c:pt>
                <c:pt idx="4">
                  <c:v>0.23076995077494167</c:v>
                </c:pt>
                <c:pt idx="5">
                  <c:v>0.31207346397927077</c:v>
                </c:pt>
                <c:pt idx="6">
                  <c:v>0.35339997257638589</c:v>
                </c:pt>
                <c:pt idx="7">
                  <c:v>0.36807654083853925</c:v>
                </c:pt>
                <c:pt idx="8">
                  <c:v>0.42734205800487202</c:v>
                </c:pt>
                <c:pt idx="9">
                  <c:v>0.43902816572415021</c:v>
                </c:pt>
                <c:pt idx="10">
                  <c:v>0.48778942127109853</c:v>
                </c:pt>
                <c:pt idx="11">
                  <c:v>0.49755066884259275</c:v>
                </c:pt>
                <c:pt idx="12">
                  <c:v>0.53940301314553896</c:v>
                </c:pt>
                <c:pt idx="13">
                  <c:v>0.57344716904126602</c:v>
                </c:pt>
                <c:pt idx="14">
                  <c:v>0.60229838001655223</c:v>
                </c:pt>
                <c:pt idx="15">
                  <c:v>0.62972085754363993</c:v>
                </c:pt>
                <c:pt idx="16">
                  <c:v>0.6531135962999941</c:v>
                </c:pt>
                <c:pt idx="17">
                  <c:v>0.64345471089746664</c:v>
                </c:pt>
                <c:pt idx="18">
                  <c:v>0.66371083560968347</c:v>
                </c:pt>
                <c:pt idx="19">
                  <c:v>0.65929500795578233</c:v>
                </c:pt>
                <c:pt idx="20">
                  <c:v>0.61711933506390915</c:v>
                </c:pt>
                <c:pt idx="21">
                  <c:v>0.6036879626954601</c:v>
                </c:pt>
                <c:pt idx="22">
                  <c:v>0.62991564695582691</c:v>
                </c:pt>
                <c:pt idx="23">
                  <c:v>0.6527484567825047</c:v>
                </c:pt>
                <c:pt idx="24">
                  <c:v>0.60629889846880836</c:v>
                </c:pt>
                <c:pt idx="25">
                  <c:v>0.58446415371003047</c:v>
                </c:pt>
                <c:pt idx="26">
                  <c:v>0.61006485184468462</c:v>
                </c:pt>
                <c:pt idx="27">
                  <c:v>0.61074731284288442</c:v>
                </c:pt>
                <c:pt idx="28">
                  <c:v>0.63332452371654602</c:v>
                </c:pt>
                <c:pt idx="29">
                  <c:v>0.65384233854216578</c:v>
                </c:pt>
                <c:pt idx="30">
                  <c:v>0.64046838748544033</c:v>
                </c:pt>
                <c:pt idx="31">
                  <c:v>0.63654037615858283</c:v>
                </c:pt>
                <c:pt idx="32">
                  <c:v>0.64629517993091334</c:v>
                </c:pt>
                <c:pt idx="33">
                  <c:v>0.65353680031093608</c:v>
                </c:pt>
                <c:pt idx="34">
                  <c:v>0.67312675439373237</c:v>
                </c:pt>
                <c:pt idx="35">
                  <c:v>0.64826835271711258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57025120"/>
        <c:axId val="-757026208"/>
      </c:lineChart>
      <c:catAx>
        <c:axId val="-757025120"/>
        <c:scaling>
          <c:orientation val="minMax"/>
        </c:scaling>
        <c:delete val="0"/>
        <c:axPos val="b"/>
        <c:numFmt formatCode="[h]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757026208"/>
        <c:crosses val="autoZero"/>
        <c:auto val="1"/>
        <c:lblAlgn val="ctr"/>
        <c:lblOffset val="100"/>
        <c:noMultiLvlLbl val="0"/>
      </c:catAx>
      <c:valAx>
        <c:axId val="-75702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75702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2" name="Kép 1" descr="CO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415925</xdr:colOff>
      <xdr:row>218</xdr:row>
      <xdr:rowOff>28575</xdr:rowOff>
    </xdr:from>
    <xdr:to>
      <xdr:col>29</xdr:col>
      <xdr:colOff>111125</xdr:colOff>
      <xdr:row>232</xdr:row>
      <xdr:rowOff>104775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miau.gau.hu/myx-free/coco/test/430417420170111122903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miau.gau.hu/miau/221/fft_v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/>
  </sheetViews>
  <sheetFormatPr defaultRowHeight="14.5" x14ac:dyDescent="0.35"/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35">
      <c r="A2" s="1">
        <v>1.4611111111111112</v>
      </c>
      <c r="B2">
        <v>55</v>
      </c>
      <c r="C2">
        <v>55</v>
      </c>
      <c r="D2">
        <v>55</v>
      </c>
      <c r="E2">
        <v>55</v>
      </c>
      <c r="F2">
        <v>55</v>
      </c>
      <c r="G2">
        <v>55</v>
      </c>
      <c r="H2">
        <v>55</v>
      </c>
      <c r="I2">
        <v>55</v>
      </c>
      <c r="J2">
        <v>55</v>
      </c>
      <c r="K2">
        <v>55</v>
      </c>
      <c r="L2">
        <v>55</v>
      </c>
      <c r="M2">
        <v>55</v>
      </c>
      <c r="N2">
        <v>55</v>
      </c>
      <c r="O2">
        <v>1111</v>
      </c>
    </row>
    <row r="3" spans="1:15" x14ac:dyDescent="0.35">
      <c r="A3" s="1">
        <v>1.4618055555555556</v>
      </c>
      <c r="B3">
        <v>54</v>
      </c>
      <c r="C3">
        <v>54</v>
      </c>
      <c r="D3">
        <v>54</v>
      </c>
      <c r="E3">
        <v>54</v>
      </c>
      <c r="F3">
        <v>54</v>
      </c>
      <c r="G3">
        <v>54</v>
      </c>
      <c r="H3">
        <v>54</v>
      </c>
      <c r="I3">
        <v>54</v>
      </c>
      <c r="J3">
        <v>54</v>
      </c>
      <c r="K3">
        <v>54</v>
      </c>
      <c r="L3">
        <v>54</v>
      </c>
      <c r="M3">
        <v>54</v>
      </c>
      <c r="N3">
        <v>54</v>
      </c>
      <c r="O3">
        <v>1112</v>
      </c>
    </row>
    <row r="4" spans="1:15" x14ac:dyDescent="0.35">
      <c r="A4" s="1">
        <v>1.4625000000000001</v>
      </c>
      <c r="B4">
        <v>46</v>
      </c>
      <c r="C4">
        <v>42</v>
      </c>
      <c r="D4">
        <v>46</v>
      </c>
      <c r="E4">
        <v>37</v>
      </c>
      <c r="F4">
        <v>34</v>
      </c>
      <c r="G4">
        <v>44</v>
      </c>
      <c r="H4">
        <v>44</v>
      </c>
      <c r="I4">
        <v>12</v>
      </c>
      <c r="J4">
        <v>45</v>
      </c>
      <c r="K4">
        <v>41</v>
      </c>
      <c r="L4">
        <v>41</v>
      </c>
      <c r="M4">
        <v>37</v>
      </c>
      <c r="N4">
        <v>18</v>
      </c>
      <c r="O4">
        <v>1113</v>
      </c>
    </row>
    <row r="5" spans="1:15" x14ac:dyDescent="0.35">
      <c r="A5" s="1">
        <v>1.4631944444444445</v>
      </c>
      <c r="B5">
        <v>23</v>
      </c>
      <c r="C5">
        <v>29</v>
      </c>
      <c r="D5">
        <v>24</v>
      </c>
      <c r="E5">
        <v>9</v>
      </c>
      <c r="F5">
        <v>16</v>
      </c>
      <c r="G5">
        <v>16</v>
      </c>
      <c r="H5">
        <v>19</v>
      </c>
      <c r="I5">
        <v>13</v>
      </c>
      <c r="J5">
        <v>12</v>
      </c>
      <c r="K5">
        <v>28</v>
      </c>
      <c r="L5">
        <v>22</v>
      </c>
      <c r="M5">
        <v>31</v>
      </c>
      <c r="N5">
        <v>30</v>
      </c>
      <c r="O5">
        <v>1114</v>
      </c>
    </row>
    <row r="6" spans="1:15" x14ac:dyDescent="0.35">
      <c r="A6" s="1">
        <v>1.4638888888888888</v>
      </c>
      <c r="B6">
        <v>37</v>
      </c>
      <c r="C6">
        <v>31</v>
      </c>
      <c r="D6">
        <v>22</v>
      </c>
      <c r="E6">
        <v>28</v>
      </c>
      <c r="F6">
        <v>5</v>
      </c>
      <c r="G6">
        <v>38</v>
      </c>
      <c r="H6">
        <v>33</v>
      </c>
      <c r="I6">
        <v>35</v>
      </c>
      <c r="J6">
        <v>10</v>
      </c>
      <c r="K6">
        <v>24</v>
      </c>
      <c r="L6">
        <v>38</v>
      </c>
      <c r="M6">
        <v>13</v>
      </c>
      <c r="N6">
        <v>40</v>
      </c>
      <c r="O6">
        <v>1115</v>
      </c>
    </row>
    <row r="7" spans="1:15" x14ac:dyDescent="0.35">
      <c r="A7" s="1">
        <v>1.4645833333333333</v>
      </c>
      <c r="B7">
        <v>11</v>
      </c>
      <c r="C7">
        <v>37</v>
      </c>
      <c r="D7">
        <v>12</v>
      </c>
      <c r="E7">
        <v>40</v>
      </c>
      <c r="F7">
        <v>22</v>
      </c>
      <c r="G7">
        <v>39</v>
      </c>
      <c r="H7">
        <v>34</v>
      </c>
      <c r="I7">
        <v>26</v>
      </c>
      <c r="J7">
        <v>4</v>
      </c>
      <c r="K7">
        <v>20</v>
      </c>
      <c r="L7">
        <v>9</v>
      </c>
      <c r="M7">
        <v>32</v>
      </c>
      <c r="N7">
        <v>44</v>
      </c>
      <c r="O7">
        <v>1116</v>
      </c>
    </row>
    <row r="8" spans="1:15" x14ac:dyDescent="0.35">
      <c r="A8" s="1">
        <v>1.4652777777777777</v>
      </c>
      <c r="B8">
        <v>38</v>
      </c>
      <c r="C8">
        <v>47</v>
      </c>
      <c r="D8">
        <v>30</v>
      </c>
      <c r="E8">
        <v>44</v>
      </c>
      <c r="F8">
        <v>39</v>
      </c>
      <c r="G8">
        <v>40</v>
      </c>
      <c r="H8">
        <v>47</v>
      </c>
      <c r="I8">
        <v>46</v>
      </c>
      <c r="J8">
        <v>37</v>
      </c>
      <c r="K8">
        <v>31</v>
      </c>
      <c r="L8">
        <v>44</v>
      </c>
      <c r="M8">
        <v>47</v>
      </c>
      <c r="N8">
        <v>36</v>
      </c>
      <c r="O8">
        <v>1117</v>
      </c>
    </row>
    <row r="9" spans="1:15" x14ac:dyDescent="0.35">
      <c r="A9" s="1">
        <v>1.465972222222222</v>
      </c>
      <c r="B9">
        <v>33</v>
      </c>
      <c r="C9">
        <v>38</v>
      </c>
      <c r="D9">
        <v>37</v>
      </c>
      <c r="E9">
        <v>42</v>
      </c>
      <c r="F9">
        <v>40</v>
      </c>
      <c r="G9">
        <v>41</v>
      </c>
      <c r="H9">
        <v>28</v>
      </c>
      <c r="I9">
        <v>23</v>
      </c>
      <c r="J9">
        <v>34</v>
      </c>
      <c r="K9">
        <v>43</v>
      </c>
      <c r="L9">
        <v>45</v>
      </c>
      <c r="M9">
        <v>38</v>
      </c>
      <c r="N9">
        <v>38</v>
      </c>
      <c r="O9">
        <v>1118</v>
      </c>
    </row>
    <row r="10" spans="1:15" x14ac:dyDescent="0.35">
      <c r="A10" s="1">
        <v>1.4666666666666668</v>
      </c>
      <c r="B10">
        <v>5</v>
      </c>
      <c r="C10">
        <v>6</v>
      </c>
      <c r="D10">
        <v>8</v>
      </c>
      <c r="E10">
        <v>36</v>
      </c>
      <c r="F10">
        <v>11</v>
      </c>
      <c r="G10">
        <v>30</v>
      </c>
      <c r="H10">
        <v>45</v>
      </c>
      <c r="I10">
        <v>20</v>
      </c>
      <c r="J10">
        <v>9</v>
      </c>
      <c r="K10">
        <v>42</v>
      </c>
      <c r="L10">
        <v>23</v>
      </c>
      <c r="M10">
        <v>36</v>
      </c>
      <c r="N10">
        <v>5</v>
      </c>
      <c r="O10">
        <v>1119</v>
      </c>
    </row>
    <row r="11" spans="1:15" x14ac:dyDescent="0.35">
      <c r="A11" s="1">
        <v>1.4673611111111111</v>
      </c>
      <c r="B11">
        <v>43</v>
      </c>
      <c r="C11">
        <v>7</v>
      </c>
      <c r="D11">
        <v>4</v>
      </c>
      <c r="E11">
        <v>1</v>
      </c>
      <c r="F11">
        <v>9</v>
      </c>
      <c r="G11">
        <v>24</v>
      </c>
      <c r="H11">
        <v>18</v>
      </c>
      <c r="I11">
        <v>32</v>
      </c>
      <c r="J11">
        <v>18</v>
      </c>
      <c r="K11">
        <v>14</v>
      </c>
      <c r="L11">
        <v>8</v>
      </c>
      <c r="M11">
        <v>3</v>
      </c>
      <c r="N11">
        <v>33</v>
      </c>
      <c r="O11">
        <v>1120</v>
      </c>
    </row>
    <row r="12" spans="1:15" x14ac:dyDescent="0.35">
      <c r="A12" s="1">
        <v>1.4680555555555557</v>
      </c>
      <c r="B12">
        <v>53</v>
      </c>
      <c r="C12">
        <v>53</v>
      </c>
      <c r="D12">
        <v>53</v>
      </c>
      <c r="E12">
        <v>53</v>
      </c>
      <c r="F12">
        <v>53</v>
      </c>
      <c r="G12">
        <v>53</v>
      </c>
      <c r="H12">
        <v>53</v>
      </c>
      <c r="I12">
        <v>53</v>
      </c>
      <c r="J12">
        <v>53</v>
      </c>
      <c r="K12">
        <v>53</v>
      </c>
      <c r="L12">
        <v>53</v>
      </c>
      <c r="M12">
        <v>53</v>
      </c>
      <c r="N12">
        <v>53</v>
      </c>
      <c r="O12">
        <v>1121</v>
      </c>
    </row>
    <row r="13" spans="1:15" x14ac:dyDescent="0.35">
      <c r="A13" s="1">
        <v>1.46875</v>
      </c>
      <c r="B13">
        <v>52</v>
      </c>
      <c r="C13">
        <v>52</v>
      </c>
      <c r="D13">
        <v>52</v>
      </c>
      <c r="E13">
        <v>52</v>
      </c>
      <c r="F13">
        <v>52</v>
      </c>
      <c r="G13">
        <v>52</v>
      </c>
      <c r="H13">
        <v>52</v>
      </c>
      <c r="I13">
        <v>52</v>
      </c>
      <c r="J13">
        <v>52</v>
      </c>
      <c r="K13">
        <v>52</v>
      </c>
      <c r="L13">
        <v>52</v>
      </c>
      <c r="M13">
        <v>52</v>
      </c>
      <c r="N13">
        <v>52</v>
      </c>
      <c r="O13">
        <v>1122</v>
      </c>
    </row>
    <row r="14" spans="1:15" x14ac:dyDescent="0.35">
      <c r="A14" s="1">
        <v>1.4694444444444443</v>
      </c>
      <c r="B14">
        <v>51</v>
      </c>
      <c r="C14">
        <v>51</v>
      </c>
      <c r="D14">
        <v>51</v>
      </c>
      <c r="E14">
        <v>51</v>
      </c>
      <c r="F14">
        <v>51</v>
      </c>
      <c r="G14">
        <v>51</v>
      </c>
      <c r="H14">
        <v>51</v>
      </c>
      <c r="I14">
        <v>51</v>
      </c>
      <c r="J14">
        <v>51</v>
      </c>
      <c r="K14">
        <v>51</v>
      </c>
      <c r="L14">
        <v>51</v>
      </c>
      <c r="M14">
        <v>51</v>
      </c>
      <c r="N14">
        <v>51</v>
      </c>
      <c r="O14">
        <v>1123</v>
      </c>
    </row>
    <row r="15" spans="1:15" x14ac:dyDescent="0.35">
      <c r="A15" s="1">
        <v>1.4701388888888889</v>
      </c>
      <c r="B15">
        <v>35</v>
      </c>
      <c r="C15">
        <v>12</v>
      </c>
      <c r="D15">
        <v>7</v>
      </c>
      <c r="E15">
        <v>4</v>
      </c>
      <c r="F15">
        <v>31</v>
      </c>
      <c r="G15">
        <v>19</v>
      </c>
      <c r="H15">
        <v>21</v>
      </c>
      <c r="I15">
        <v>27</v>
      </c>
      <c r="J15">
        <v>19</v>
      </c>
      <c r="K15">
        <v>25</v>
      </c>
      <c r="L15">
        <v>3</v>
      </c>
      <c r="M15">
        <v>15</v>
      </c>
      <c r="N15">
        <v>8</v>
      </c>
      <c r="O15">
        <v>1124</v>
      </c>
    </row>
    <row r="16" spans="1:15" x14ac:dyDescent="0.35">
      <c r="A16" s="1">
        <v>1.4708333333333332</v>
      </c>
      <c r="B16">
        <v>17</v>
      </c>
      <c r="C16">
        <v>35</v>
      </c>
      <c r="D16">
        <v>18</v>
      </c>
      <c r="E16">
        <v>24</v>
      </c>
      <c r="F16">
        <v>32</v>
      </c>
      <c r="G16">
        <v>13</v>
      </c>
      <c r="H16">
        <v>24</v>
      </c>
      <c r="I16">
        <v>7</v>
      </c>
      <c r="J16">
        <v>15</v>
      </c>
      <c r="K16">
        <v>23</v>
      </c>
      <c r="L16">
        <v>13</v>
      </c>
      <c r="M16">
        <v>35</v>
      </c>
      <c r="N16">
        <v>39</v>
      </c>
      <c r="O16">
        <v>1125</v>
      </c>
    </row>
    <row r="17" spans="1:15" x14ac:dyDescent="0.35">
      <c r="A17" s="1">
        <v>1.471527777777778</v>
      </c>
      <c r="B17">
        <v>45</v>
      </c>
      <c r="C17">
        <v>34</v>
      </c>
      <c r="D17">
        <v>32</v>
      </c>
      <c r="E17">
        <v>26</v>
      </c>
      <c r="F17">
        <v>37</v>
      </c>
      <c r="G17">
        <v>36</v>
      </c>
      <c r="H17">
        <v>29</v>
      </c>
      <c r="I17">
        <v>22</v>
      </c>
      <c r="J17">
        <v>7</v>
      </c>
      <c r="K17">
        <v>34</v>
      </c>
      <c r="L17">
        <v>35</v>
      </c>
      <c r="M17">
        <v>12</v>
      </c>
      <c r="N17">
        <v>45</v>
      </c>
      <c r="O17">
        <v>1126</v>
      </c>
    </row>
    <row r="18" spans="1:15" x14ac:dyDescent="0.35">
      <c r="A18" s="1">
        <v>1.4722222222222223</v>
      </c>
      <c r="B18">
        <v>42</v>
      </c>
      <c r="C18">
        <v>45</v>
      </c>
      <c r="D18">
        <v>45</v>
      </c>
      <c r="E18">
        <v>43</v>
      </c>
      <c r="F18">
        <v>45</v>
      </c>
      <c r="G18">
        <v>43</v>
      </c>
      <c r="H18">
        <v>46</v>
      </c>
      <c r="I18">
        <v>44</v>
      </c>
      <c r="J18">
        <v>44</v>
      </c>
      <c r="K18">
        <v>46</v>
      </c>
      <c r="L18">
        <v>46</v>
      </c>
      <c r="M18">
        <v>42</v>
      </c>
      <c r="N18">
        <v>32</v>
      </c>
      <c r="O18">
        <v>1127</v>
      </c>
    </row>
    <row r="19" spans="1:15" x14ac:dyDescent="0.35">
      <c r="A19" s="1">
        <v>1.4729166666666667</v>
      </c>
      <c r="B19">
        <v>24</v>
      </c>
      <c r="C19">
        <v>2</v>
      </c>
      <c r="D19">
        <v>23</v>
      </c>
      <c r="E19">
        <v>3</v>
      </c>
      <c r="F19">
        <v>6</v>
      </c>
      <c r="G19">
        <v>18</v>
      </c>
      <c r="H19">
        <v>17</v>
      </c>
      <c r="I19">
        <v>3</v>
      </c>
      <c r="J19">
        <v>3</v>
      </c>
      <c r="K19">
        <v>5</v>
      </c>
      <c r="L19">
        <v>21</v>
      </c>
      <c r="M19">
        <v>5</v>
      </c>
      <c r="N19">
        <v>2</v>
      </c>
      <c r="O19">
        <v>1128</v>
      </c>
    </row>
    <row r="20" spans="1:15" x14ac:dyDescent="0.35">
      <c r="A20" s="1">
        <v>1.4736111111111112</v>
      </c>
      <c r="B20">
        <v>44</v>
      </c>
      <c r="C20">
        <v>46</v>
      </c>
      <c r="D20">
        <v>41</v>
      </c>
      <c r="E20">
        <v>27</v>
      </c>
      <c r="F20">
        <v>46</v>
      </c>
      <c r="G20">
        <v>45</v>
      </c>
      <c r="H20">
        <v>42</v>
      </c>
      <c r="I20">
        <v>47</v>
      </c>
      <c r="J20">
        <v>43</v>
      </c>
      <c r="K20">
        <v>38</v>
      </c>
      <c r="L20">
        <v>39</v>
      </c>
      <c r="M20">
        <v>45</v>
      </c>
      <c r="N20">
        <v>43</v>
      </c>
      <c r="O20">
        <v>1129</v>
      </c>
    </row>
    <row r="21" spans="1:15" x14ac:dyDescent="0.35">
      <c r="A21" s="1">
        <v>1.4743055555555555</v>
      </c>
      <c r="B21">
        <v>22</v>
      </c>
      <c r="C21">
        <v>41</v>
      </c>
      <c r="D21">
        <v>35</v>
      </c>
      <c r="E21">
        <v>32</v>
      </c>
      <c r="F21">
        <v>21</v>
      </c>
      <c r="G21">
        <v>31</v>
      </c>
      <c r="H21">
        <v>14</v>
      </c>
      <c r="I21">
        <v>36</v>
      </c>
      <c r="J21">
        <v>13</v>
      </c>
      <c r="K21">
        <v>33</v>
      </c>
      <c r="L21">
        <v>31</v>
      </c>
      <c r="M21">
        <v>44</v>
      </c>
      <c r="N21">
        <v>28</v>
      </c>
      <c r="O21">
        <v>1130</v>
      </c>
    </row>
    <row r="22" spans="1:15" x14ac:dyDescent="0.35">
      <c r="A22" s="1">
        <v>1.4749999999999999</v>
      </c>
      <c r="B22">
        <v>50</v>
      </c>
      <c r="C22">
        <v>50</v>
      </c>
      <c r="D22">
        <v>50</v>
      </c>
      <c r="E22">
        <v>50</v>
      </c>
      <c r="F22">
        <v>50</v>
      </c>
      <c r="G22">
        <v>50</v>
      </c>
      <c r="H22">
        <v>50</v>
      </c>
      <c r="I22">
        <v>50</v>
      </c>
      <c r="J22">
        <v>50</v>
      </c>
      <c r="K22">
        <v>50</v>
      </c>
      <c r="L22">
        <v>50</v>
      </c>
      <c r="M22">
        <v>50</v>
      </c>
      <c r="N22">
        <v>50</v>
      </c>
      <c r="O22">
        <v>1131</v>
      </c>
    </row>
    <row r="23" spans="1:15" x14ac:dyDescent="0.35">
      <c r="A23" s="1">
        <v>1.4756944444444444</v>
      </c>
      <c r="B23">
        <v>13</v>
      </c>
      <c r="C23">
        <v>24</v>
      </c>
      <c r="D23">
        <v>42</v>
      </c>
      <c r="E23">
        <v>2</v>
      </c>
      <c r="F23">
        <v>35</v>
      </c>
      <c r="G23">
        <v>15</v>
      </c>
      <c r="H23">
        <v>7</v>
      </c>
      <c r="I23">
        <v>5</v>
      </c>
      <c r="J23">
        <v>30</v>
      </c>
      <c r="K23">
        <v>18</v>
      </c>
      <c r="L23">
        <v>26</v>
      </c>
      <c r="M23">
        <v>9</v>
      </c>
      <c r="N23">
        <v>17</v>
      </c>
      <c r="O23">
        <v>1132</v>
      </c>
    </row>
    <row r="24" spans="1:15" x14ac:dyDescent="0.35">
      <c r="A24" s="1">
        <v>1.4763888888888888</v>
      </c>
      <c r="B24">
        <v>41</v>
      </c>
      <c r="C24">
        <v>43</v>
      </c>
      <c r="D24">
        <v>40</v>
      </c>
      <c r="E24">
        <v>35</v>
      </c>
      <c r="F24">
        <v>41</v>
      </c>
      <c r="G24">
        <v>32</v>
      </c>
      <c r="H24">
        <v>39</v>
      </c>
      <c r="I24">
        <v>31</v>
      </c>
      <c r="J24">
        <v>41</v>
      </c>
      <c r="K24">
        <v>36</v>
      </c>
      <c r="L24">
        <v>18</v>
      </c>
      <c r="M24">
        <v>43</v>
      </c>
      <c r="N24">
        <v>41</v>
      </c>
      <c r="O24">
        <v>1133</v>
      </c>
    </row>
    <row r="25" spans="1:15" x14ac:dyDescent="0.35">
      <c r="A25" s="1">
        <v>1.4770833333333335</v>
      </c>
      <c r="B25">
        <v>49</v>
      </c>
      <c r="C25">
        <v>49</v>
      </c>
      <c r="D25">
        <v>49</v>
      </c>
      <c r="E25">
        <v>49</v>
      </c>
      <c r="F25">
        <v>49</v>
      </c>
      <c r="G25">
        <v>49</v>
      </c>
      <c r="H25">
        <v>49</v>
      </c>
      <c r="I25">
        <v>49</v>
      </c>
      <c r="J25">
        <v>49</v>
      </c>
      <c r="K25">
        <v>49</v>
      </c>
      <c r="L25">
        <v>49</v>
      </c>
      <c r="M25">
        <v>49</v>
      </c>
      <c r="N25">
        <v>49</v>
      </c>
      <c r="O25">
        <v>1134</v>
      </c>
    </row>
    <row r="26" spans="1:15" x14ac:dyDescent="0.35">
      <c r="A26" s="1">
        <v>1.4777777777777779</v>
      </c>
      <c r="B26">
        <v>26</v>
      </c>
      <c r="C26">
        <v>4</v>
      </c>
      <c r="D26">
        <v>19</v>
      </c>
      <c r="E26">
        <v>12</v>
      </c>
      <c r="F26">
        <v>20</v>
      </c>
      <c r="G26">
        <v>14</v>
      </c>
      <c r="H26">
        <v>9</v>
      </c>
      <c r="I26">
        <v>2</v>
      </c>
      <c r="J26">
        <v>29</v>
      </c>
      <c r="K26">
        <v>4</v>
      </c>
      <c r="L26">
        <v>2</v>
      </c>
      <c r="M26">
        <v>1</v>
      </c>
      <c r="N26">
        <v>1</v>
      </c>
      <c r="O26">
        <v>1135</v>
      </c>
    </row>
    <row r="27" spans="1:15" x14ac:dyDescent="0.35">
      <c r="A27" s="1">
        <v>1.4784722222222222</v>
      </c>
      <c r="B27">
        <v>25</v>
      </c>
      <c r="C27">
        <v>22</v>
      </c>
      <c r="D27">
        <v>15</v>
      </c>
      <c r="E27">
        <v>33</v>
      </c>
      <c r="F27">
        <v>24</v>
      </c>
      <c r="G27">
        <v>17</v>
      </c>
      <c r="H27">
        <v>26</v>
      </c>
      <c r="I27">
        <v>41</v>
      </c>
      <c r="J27">
        <v>8</v>
      </c>
      <c r="K27">
        <v>19</v>
      </c>
      <c r="L27">
        <v>19</v>
      </c>
      <c r="M27">
        <v>20</v>
      </c>
      <c r="N27">
        <v>20</v>
      </c>
      <c r="O27">
        <v>1136</v>
      </c>
    </row>
    <row r="28" spans="1:15" x14ac:dyDescent="0.35">
      <c r="A28" s="1">
        <v>1.4791666666666667</v>
      </c>
      <c r="B28">
        <v>31</v>
      </c>
      <c r="C28">
        <v>39</v>
      </c>
      <c r="D28">
        <v>17</v>
      </c>
      <c r="E28">
        <v>19</v>
      </c>
      <c r="F28">
        <v>38</v>
      </c>
      <c r="G28">
        <v>26</v>
      </c>
      <c r="H28">
        <v>12</v>
      </c>
      <c r="I28">
        <v>43</v>
      </c>
      <c r="J28">
        <v>31</v>
      </c>
      <c r="K28">
        <v>13</v>
      </c>
      <c r="L28">
        <v>28</v>
      </c>
      <c r="M28">
        <v>24</v>
      </c>
      <c r="N28">
        <v>42</v>
      </c>
      <c r="O28">
        <v>1137</v>
      </c>
    </row>
    <row r="29" spans="1:15" x14ac:dyDescent="0.35">
      <c r="A29" s="1">
        <v>1.4798611111111111</v>
      </c>
      <c r="B29">
        <v>19</v>
      </c>
      <c r="C29">
        <v>32</v>
      </c>
      <c r="D29">
        <v>29</v>
      </c>
      <c r="E29">
        <v>6</v>
      </c>
      <c r="F29">
        <v>30</v>
      </c>
      <c r="G29">
        <v>5</v>
      </c>
      <c r="H29">
        <v>8</v>
      </c>
      <c r="I29">
        <v>25</v>
      </c>
      <c r="J29">
        <v>39</v>
      </c>
      <c r="K29">
        <v>27</v>
      </c>
      <c r="L29">
        <v>11</v>
      </c>
      <c r="M29">
        <v>22</v>
      </c>
      <c r="N29">
        <v>15</v>
      </c>
      <c r="O29">
        <v>1138</v>
      </c>
    </row>
    <row r="30" spans="1:15" x14ac:dyDescent="0.35">
      <c r="A30" s="1">
        <v>1.4805555555555554</v>
      </c>
      <c r="B30">
        <v>29</v>
      </c>
      <c r="C30">
        <v>26</v>
      </c>
      <c r="D30">
        <v>43</v>
      </c>
      <c r="E30">
        <v>46</v>
      </c>
      <c r="F30">
        <v>19</v>
      </c>
      <c r="G30">
        <v>33</v>
      </c>
      <c r="H30">
        <v>41</v>
      </c>
      <c r="I30">
        <v>34</v>
      </c>
      <c r="J30">
        <v>33</v>
      </c>
      <c r="K30">
        <v>44</v>
      </c>
      <c r="L30">
        <v>27</v>
      </c>
      <c r="M30">
        <v>34</v>
      </c>
      <c r="N30">
        <v>46</v>
      </c>
      <c r="O30">
        <v>1139</v>
      </c>
    </row>
    <row r="31" spans="1:15" x14ac:dyDescent="0.35">
      <c r="A31" s="1">
        <v>1.48125</v>
      </c>
      <c r="B31">
        <v>21</v>
      </c>
      <c r="C31">
        <v>8</v>
      </c>
      <c r="D31">
        <v>14</v>
      </c>
      <c r="E31">
        <v>25</v>
      </c>
      <c r="F31">
        <v>14</v>
      </c>
      <c r="G31">
        <v>9</v>
      </c>
      <c r="H31">
        <v>31</v>
      </c>
      <c r="I31">
        <v>6</v>
      </c>
      <c r="J31">
        <v>16</v>
      </c>
      <c r="K31">
        <v>11</v>
      </c>
      <c r="L31">
        <v>7</v>
      </c>
      <c r="M31">
        <v>6</v>
      </c>
      <c r="N31">
        <v>7</v>
      </c>
      <c r="O31">
        <v>1140</v>
      </c>
    </row>
    <row r="32" spans="1:15" x14ac:dyDescent="0.35">
      <c r="A32" s="1">
        <v>1.4819444444444445</v>
      </c>
      <c r="B32">
        <v>34</v>
      </c>
      <c r="C32">
        <v>20</v>
      </c>
      <c r="D32">
        <v>38</v>
      </c>
      <c r="E32">
        <v>45</v>
      </c>
      <c r="F32">
        <v>36</v>
      </c>
      <c r="G32">
        <v>35</v>
      </c>
      <c r="H32">
        <v>40</v>
      </c>
      <c r="I32">
        <v>37</v>
      </c>
      <c r="J32">
        <v>46</v>
      </c>
      <c r="K32">
        <v>35</v>
      </c>
      <c r="L32">
        <v>25</v>
      </c>
      <c r="M32">
        <v>41</v>
      </c>
      <c r="N32">
        <v>10</v>
      </c>
      <c r="O32">
        <v>1141</v>
      </c>
    </row>
    <row r="33" spans="1:15" x14ac:dyDescent="0.35">
      <c r="A33" s="1">
        <v>1.4826388888888891</v>
      </c>
      <c r="B33">
        <v>6</v>
      </c>
      <c r="C33">
        <v>16</v>
      </c>
      <c r="D33">
        <v>16</v>
      </c>
      <c r="E33">
        <v>10</v>
      </c>
      <c r="F33">
        <v>26</v>
      </c>
      <c r="G33">
        <v>11</v>
      </c>
      <c r="H33">
        <v>20</v>
      </c>
      <c r="I33">
        <v>4</v>
      </c>
      <c r="J33">
        <v>6</v>
      </c>
      <c r="K33">
        <v>32</v>
      </c>
      <c r="L33">
        <v>1</v>
      </c>
      <c r="M33">
        <v>8</v>
      </c>
      <c r="N33">
        <v>12</v>
      </c>
      <c r="O33">
        <v>1142</v>
      </c>
    </row>
    <row r="34" spans="1:15" x14ac:dyDescent="0.35">
      <c r="A34" s="1">
        <v>1.4833333333333334</v>
      </c>
      <c r="B34">
        <v>30</v>
      </c>
      <c r="C34">
        <v>25</v>
      </c>
      <c r="D34">
        <v>31</v>
      </c>
      <c r="E34">
        <v>7</v>
      </c>
      <c r="F34">
        <v>29</v>
      </c>
      <c r="G34">
        <v>34</v>
      </c>
      <c r="H34">
        <v>36</v>
      </c>
      <c r="I34">
        <v>29</v>
      </c>
      <c r="J34">
        <v>2</v>
      </c>
      <c r="K34">
        <v>37</v>
      </c>
      <c r="L34">
        <v>6</v>
      </c>
      <c r="M34">
        <v>2</v>
      </c>
      <c r="N34">
        <v>13</v>
      </c>
      <c r="O34">
        <v>1143</v>
      </c>
    </row>
    <row r="35" spans="1:15" x14ac:dyDescent="0.35">
      <c r="A35" s="1">
        <v>1.4840277777777777</v>
      </c>
      <c r="B35">
        <v>10</v>
      </c>
      <c r="C35">
        <v>3</v>
      </c>
      <c r="D35">
        <v>6</v>
      </c>
      <c r="E35">
        <v>34</v>
      </c>
      <c r="F35">
        <v>18</v>
      </c>
      <c r="G35">
        <v>3</v>
      </c>
      <c r="H35">
        <v>25</v>
      </c>
      <c r="I35">
        <v>18</v>
      </c>
      <c r="J35">
        <v>20</v>
      </c>
      <c r="K35">
        <v>9</v>
      </c>
      <c r="L35">
        <v>16</v>
      </c>
      <c r="M35">
        <v>26</v>
      </c>
      <c r="N35">
        <v>21</v>
      </c>
      <c r="O35">
        <v>1144</v>
      </c>
    </row>
    <row r="36" spans="1:15" x14ac:dyDescent="0.35">
      <c r="A36" s="1">
        <v>1.4847222222222223</v>
      </c>
      <c r="B36">
        <v>3</v>
      </c>
      <c r="C36">
        <v>18</v>
      </c>
      <c r="D36">
        <v>9</v>
      </c>
      <c r="E36">
        <v>31</v>
      </c>
      <c r="F36">
        <v>2</v>
      </c>
      <c r="G36">
        <v>7</v>
      </c>
      <c r="H36">
        <v>10</v>
      </c>
      <c r="I36">
        <v>17</v>
      </c>
      <c r="J36">
        <v>14</v>
      </c>
      <c r="K36">
        <v>3</v>
      </c>
      <c r="L36">
        <v>29</v>
      </c>
      <c r="M36">
        <v>17</v>
      </c>
      <c r="N36">
        <v>26</v>
      </c>
      <c r="O36">
        <v>1145</v>
      </c>
    </row>
    <row r="37" spans="1:15" x14ac:dyDescent="0.35">
      <c r="A37" s="1">
        <v>1.4854166666666666</v>
      </c>
      <c r="B37">
        <v>20</v>
      </c>
      <c r="C37">
        <v>17</v>
      </c>
      <c r="D37">
        <v>26</v>
      </c>
      <c r="E37">
        <v>20</v>
      </c>
      <c r="F37">
        <v>10</v>
      </c>
      <c r="G37">
        <v>1</v>
      </c>
      <c r="H37">
        <v>2</v>
      </c>
      <c r="I37">
        <v>11</v>
      </c>
      <c r="J37">
        <v>24</v>
      </c>
      <c r="K37">
        <v>17</v>
      </c>
      <c r="L37">
        <v>37</v>
      </c>
      <c r="M37">
        <v>4</v>
      </c>
      <c r="N37">
        <v>34</v>
      </c>
      <c r="O37">
        <v>1146</v>
      </c>
    </row>
    <row r="38" spans="1:15" x14ac:dyDescent="0.35">
      <c r="A38" s="1">
        <v>1.4861111111111109</v>
      </c>
      <c r="B38">
        <v>16</v>
      </c>
      <c r="C38">
        <v>36</v>
      </c>
      <c r="D38">
        <v>39</v>
      </c>
      <c r="E38">
        <v>38</v>
      </c>
      <c r="F38">
        <v>7</v>
      </c>
      <c r="G38">
        <v>8</v>
      </c>
      <c r="H38">
        <v>32</v>
      </c>
      <c r="I38">
        <v>16</v>
      </c>
      <c r="J38">
        <v>23</v>
      </c>
      <c r="K38">
        <v>16</v>
      </c>
      <c r="L38">
        <v>34</v>
      </c>
      <c r="M38">
        <v>28</v>
      </c>
      <c r="N38">
        <v>27</v>
      </c>
      <c r="O38">
        <v>1147</v>
      </c>
    </row>
    <row r="39" spans="1:15" x14ac:dyDescent="0.35">
      <c r="A39" s="1">
        <v>1.4868055555555555</v>
      </c>
      <c r="B39">
        <v>32</v>
      </c>
      <c r="C39">
        <v>11</v>
      </c>
      <c r="D39">
        <v>27</v>
      </c>
      <c r="E39">
        <v>21</v>
      </c>
      <c r="F39">
        <v>27</v>
      </c>
      <c r="G39">
        <v>10</v>
      </c>
      <c r="H39">
        <v>5</v>
      </c>
      <c r="I39">
        <v>24</v>
      </c>
      <c r="J39">
        <v>11</v>
      </c>
      <c r="K39">
        <v>10</v>
      </c>
      <c r="L39">
        <v>17</v>
      </c>
      <c r="M39">
        <v>25</v>
      </c>
      <c r="N39">
        <v>9</v>
      </c>
      <c r="O39">
        <v>1148</v>
      </c>
    </row>
    <row r="40" spans="1:15" x14ac:dyDescent="0.35">
      <c r="A40" s="1">
        <v>1.4875</v>
      </c>
      <c r="B40">
        <v>7</v>
      </c>
      <c r="C40">
        <v>14</v>
      </c>
      <c r="D40">
        <v>21</v>
      </c>
      <c r="E40">
        <v>13</v>
      </c>
      <c r="F40">
        <v>13</v>
      </c>
      <c r="G40">
        <v>22</v>
      </c>
      <c r="H40">
        <v>23</v>
      </c>
      <c r="I40">
        <v>9</v>
      </c>
      <c r="J40">
        <v>22</v>
      </c>
      <c r="K40">
        <v>6</v>
      </c>
      <c r="L40">
        <v>33</v>
      </c>
      <c r="M40">
        <v>39</v>
      </c>
      <c r="N40">
        <v>4</v>
      </c>
      <c r="O40">
        <v>1149</v>
      </c>
    </row>
    <row r="41" spans="1:15" x14ac:dyDescent="0.35">
      <c r="A41" s="1">
        <v>1.4881944444444446</v>
      </c>
      <c r="B41">
        <v>39</v>
      </c>
      <c r="C41">
        <v>44</v>
      </c>
      <c r="D41">
        <v>44</v>
      </c>
      <c r="E41">
        <v>41</v>
      </c>
      <c r="F41">
        <v>43</v>
      </c>
      <c r="G41">
        <v>42</v>
      </c>
      <c r="H41">
        <v>43</v>
      </c>
      <c r="I41">
        <v>40</v>
      </c>
      <c r="J41">
        <v>42</v>
      </c>
      <c r="K41">
        <v>47</v>
      </c>
      <c r="L41">
        <v>36</v>
      </c>
      <c r="M41">
        <v>40</v>
      </c>
      <c r="N41">
        <v>35</v>
      </c>
      <c r="O41">
        <v>1150</v>
      </c>
    </row>
    <row r="42" spans="1:15" x14ac:dyDescent="0.35">
      <c r="A42" s="1">
        <v>1.4888888888888889</v>
      </c>
      <c r="B42">
        <v>36</v>
      </c>
      <c r="C42">
        <v>30</v>
      </c>
      <c r="D42">
        <v>36</v>
      </c>
      <c r="E42">
        <v>17</v>
      </c>
      <c r="F42">
        <v>8</v>
      </c>
      <c r="G42">
        <v>20</v>
      </c>
      <c r="H42">
        <v>37</v>
      </c>
      <c r="I42">
        <v>15</v>
      </c>
      <c r="J42">
        <v>32</v>
      </c>
      <c r="K42">
        <v>7</v>
      </c>
      <c r="L42">
        <v>32</v>
      </c>
      <c r="M42">
        <v>30</v>
      </c>
      <c r="N42">
        <v>14</v>
      </c>
      <c r="O42">
        <v>1151</v>
      </c>
    </row>
    <row r="43" spans="1:15" x14ac:dyDescent="0.35">
      <c r="A43" s="1">
        <v>1.4895833333333333</v>
      </c>
      <c r="B43">
        <v>15</v>
      </c>
      <c r="C43">
        <v>21</v>
      </c>
      <c r="D43">
        <v>25</v>
      </c>
      <c r="E43">
        <v>15</v>
      </c>
      <c r="F43">
        <v>4</v>
      </c>
      <c r="G43">
        <v>12</v>
      </c>
      <c r="H43">
        <v>6</v>
      </c>
      <c r="I43">
        <v>1</v>
      </c>
      <c r="J43">
        <v>21</v>
      </c>
      <c r="K43">
        <v>26</v>
      </c>
      <c r="L43">
        <v>24</v>
      </c>
      <c r="M43">
        <v>16</v>
      </c>
      <c r="N43">
        <v>3</v>
      </c>
      <c r="O43">
        <v>1152</v>
      </c>
    </row>
    <row r="44" spans="1:15" x14ac:dyDescent="0.35">
      <c r="A44" s="1">
        <v>1.4902777777777778</v>
      </c>
      <c r="B44">
        <v>28</v>
      </c>
      <c r="C44">
        <v>27</v>
      </c>
      <c r="D44">
        <v>10</v>
      </c>
      <c r="E44">
        <v>23</v>
      </c>
      <c r="F44">
        <v>1</v>
      </c>
      <c r="G44">
        <v>23</v>
      </c>
      <c r="H44">
        <v>3</v>
      </c>
      <c r="I44">
        <v>8</v>
      </c>
      <c r="J44">
        <v>5</v>
      </c>
      <c r="K44">
        <v>30</v>
      </c>
      <c r="L44">
        <v>5</v>
      </c>
      <c r="M44">
        <v>10</v>
      </c>
      <c r="N44">
        <v>31</v>
      </c>
      <c r="O44">
        <v>1153</v>
      </c>
    </row>
    <row r="45" spans="1:15" x14ac:dyDescent="0.35">
      <c r="A45" s="1">
        <v>1.4909722222222221</v>
      </c>
      <c r="B45">
        <v>48</v>
      </c>
      <c r="C45">
        <v>48</v>
      </c>
      <c r="D45">
        <v>48</v>
      </c>
      <c r="E45">
        <v>48</v>
      </c>
      <c r="F45">
        <v>48</v>
      </c>
      <c r="G45">
        <v>48</v>
      </c>
      <c r="H45">
        <v>48</v>
      </c>
      <c r="I45">
        <v>48</v>
      </c>
      <c r="J45">
        <v>48</v>
      </c>
      <c r="K45">
        <v>48</v>
      </c>
      <c r="L45">
        <v>48</v>
      </c>
      <c r="M45">
        <v>48</v>
      </c>
      <c r="N45">
        <v>48</v>
      </c>
      <c r="O45">
        <v>1154</v>
      </c>
    </row>
    <row r="46" spans="1:15" x14ac:dyDescent="0.35">
      <c r="A46" s="1">
        <v>1.4916666666666665</v>
      </c>
      <c r="B46">
        <v>40</v>
      </c>
      <c r="C46">
        <v>40</v>
      </c>
      <c r="D46">
        <v>34</v>
      </c>
      <c r="E46">
        <v>8</v>
      </c>
      <c r="F46">
        <v>33</v>
      </c>
      <c r="G46">
        <v>46</v>
      </c>
      <c r="H46">
        <v>16</v>
      </c>
      <c r="I46">
        <v>38</v>
      </c>
      <c r="J46">
        <v>38</v>
      </c>
      <c r="K46">
        <v>22</v>
      </c>
      <c r="L46">
        <v>12</v>
      </c>
      <c r="M46">
        <v>27</v>
      </c>
      <c r="N46">
        <v>37</v>
      </c>
      <c r="O46">
        <v>1155</v>
      </c>
    </row>
    <row r="47" spans="1:15" x14ac:dyDescent="0.35">
      <c r="A47" s="1">
        <v>1.4923611111111112</v>
      </c>
      <c r="B47">
        <v>18</v>
      </c>
      <c r="C47">
        <v>15</v>
      </c>
      <c r="D47">
        <v>5</v>
      </c>
      <c r="E47">
        <v>14</v>
      </c>
      <c r="F47">
        <v>17</v>
      </c>
      <c r="G47">
        <v>25</v>
      </c>
      <c r="H47">
        <v>15</v>
      </c>
      <c r="I47">
        <v>14</v>
      </c>
      <c r="J47">
        <v>26</v>
      </c>
      <c r="K47">
        <v>1</v>
      </c>
      <c r="L47">
        <v>10</v>
      </c>
      <c r="M47">
        <v>23</v>
      </c>
      <c r="N47">
        <v>16</v>
      </c>
      <c r="O47">
        <v>1156</v>
      </c>
    </row>
    <row r="48" spans="1:15" x14ac:dyDescent="0.35">
      <c r="A48" s="1">
        <v>1.4930555555555556</v>
      </c>
      <c r="B48">
        <v>12</v>
      </c>
      <c r="C48">
        <v>5</v>
      </c>
      <c r="D48">
        <v>13</v>
      </c>
      <c r="E48">
        <v>11</v>
      </c>
      <c r="F48">
        <v>25</v>
      </c>
      <c r="G48">
        <v>37</v>
      </c>
      <c r="H48">
        <v>4</v>
      </c>
      <c r="I48">
        <v>42</v>
      </c>
      <c r="J48">
        <v>40</v>
      </c>
      <c r="K48">
        <v>40</v>
      </c>
      <c r="L48">
        <v>40</v>
      </c>
      <c r="M48">
        <v>21</v>
      </c>
      <c r="N48">
        <v>29</v>
      </c>
      <c r="O48">
        <v>1157</v>
      </c>
    </row>
    <row r="49" spans="1:15" x14ac:dyDescent="0.35">
      <c r="A49" s="1">
        <v>1.4937500000000001</v>
      </c>
      <c r="B49">
        <v>1</v>
      </c>
      <c r="C49">
        <v>13</v>
      </c>
      <c r="D49">
        <v>3</v>
      </c>
      <c r="E49">
        <v>5</v>
      </c>
      <c r="F49">
        <v>44</v>
      </c>
      <c r="G49">
        <v>29</v>
      </c>
      <c r="H49">
        <v>27</v>
      </c>
      <c r="I49">
        <v>28</v>
      </c>
      <c r="J49">
        <v>1</v>
      </c>
      <c r="K49">
        <v>8</v>
      </c>
      <c r="L49">
        <v>15</v>
      </c>
      <c r="M49">
        <v>29</v>
      </c>
      <c r="N49">
        <v>24</v>
      </c>
      <c r="O49">
        <v>1158</v>
      </c>
    </row>
    <row r="50" spans="1:15" x14ac:dyDescent="0.35">
      <c r="A50" s="1">
        <v>1.4944444444444445</v>
      </c>
      <c r="B50">
        <v>2</v>
      </c>
      <c r="C50">
        <v>9</v>
      </c>
      <c r="D50">
        <v>2</v>
      </c>
      <c r="E50">
        <v>39</v>
      </c>
      <c r="F50">
        <v>28</v>
      </c>
      <c r="G50">
        <v>27</v>
      </c>
      <c r="H50">
        <v>30</v>
      </c>
      <c r="I50">
        <v>19</v>
      </c>
      <c r="J50">
        <v>36</v>
      </c>
      <c r="K50">
        <v>39</v>
      </c>
      <c r="L50">
        <v>4</v>
      </c>
      <c r="M50">
        <v>7</v>
      </c>
      <c r="N50">
        <v>22</v>
      </c>
      <c r="O50">
        <v>1159</v>
      </c>
    </row>
    <row r="51" spans="1:15" x14ac:dyDescent="0.35">
      <c r="A51" s="1">
        <v>1.4951388888888888</v>
      </c>
      <c r="B51">
        <v>4</v>
      </c>
      <c r="C51">
        <v>23</v>
      </c>
      <c r="D51">
        <v>33</v>
      </c>
      <c r="E51">
        <v>22</v>
      </c>
      <c r="F51">
        <v>12</v>
      </c>
      <c r="G51">
        <v>28</v>
      </c>
      <c r="H51">
        <v>38</v>
      </c>
      <c r="I51">
        <v>39</v>
      </c>
      <c r="J51">
        <v>35</v>
      </c>
      <c r="K51">
        <v>15</v>
      </c>
      <c r="L51">
        <v>42</v>
      </c>
      <c r="M51">
        <v>18</v>
      </c>
      <c r="N51">
        <v>23</v>
      </c>
      <c r="O51">
        <v>1160</v>
      </c>
    </row>
    <row r="52" spans="1:15" x14ac:dyDescent="0.35">
      <c r="A52" s="1">
        <v>1.4958333333333333</v>
      </c>
      <c r="B52">
        <v>14</v>
      </c>
      <c r="C52">
        <v>28</v>
      </c>
      <c r="D52">
        <v>20</v>
      </c>
      <c r="E52">
        <v>30</v>
      </c>
      <c r="F52">
        <v>15</v>
      </c>
      <c r="G52">
        <v>21</v>
      </c>
      <c r="H52">
        <v>13</v>
      </c>
      <c r="I52">
        <v>21</v>
      </c>
      <c r="J52">
        <v>28</v>
      </c>
      <c r="K52">
        <v>29</v>
      </c>
      <c r="L52">
        <v>43</v>
      </c>
      <c r="M52">
        <v>33</v>
      </c>
      <c r="N52">
        <v>25</v>
      </c>
      <c r="O52">
        <v>1161</v>
      </c>
    </row>
    <row r="53" spans="1:15" x14ac:dyDescent="0.35">
      <c r="A53" s="1">
        <v>1.4965277777777777</v>
      </c>
      <c r="B53">
        <v>27</v>
      </c>
      <c r="C53">
        <v>19</v>
      </c>
      <c r="D53">
        <v>28</v>
      </c>
      <c r="E53">
        <v>18</v>
      </c>
      <c r="F53">
        <v>42</v>
      </c>
      <c r="G53">
        <v>6</v>
      </c>
      <c r="H53">
        <v>11</v>
      </c>
      <c r="I53">
        <v>33</v>
      </c>
      <c r="J53">
        <v>25</v>
      </c>
      <c r="K53">
        <v>12</v>
      </c>
      <c r="L53">
        <v>30</v>
      </c>
      <c r="M53">
        <v>19</v>
      </c>
      <c r="N53">
        <v>19</v>
      </c>
      <c r="O53">
        <v>1162</v>
      </c>
    </row>
    <row r="54" spans="1:15" x14ac:dyDescent="0.35">
      <c r="A54" s="1">
        <v>1.497222222222222</v>
      </c>
      <c r="B54">
        <v>8</v>
      </c>
      <c r="C54">
        <v>10</v>
      </c>
      <c r="D54">
        <v>11</v>
      </c>
      <c r="E54">
        <v>16</v>
      </c>
      <c r="F54">
        <v>23</v>
      </c>
      <c r="G54">
        <v>2</v>
      </c>
      <c r="H54">
        <v>22</v>
      </c>
      <c r="I54">
        <v>10</v>
      </c>
      <c r="J54">
        <v>17</v>
      </c>
      <c r="K54">
        <v>21</v>
      </c>
      <c r="L54">
        <v>20</v>
      </c>
      <c r="M54">
        <v>14</v>
      </c>
      <c r="N54">
        <v>11</v>
      </c>
      <c r="O54">
        <v>1163</v>
      </c>
    </row>
    <row r="55" spans="1:15" x14ac:dyDescent="0.35">
      <c r="A55" s="1">
        <v>1.4979166666666668</v>
      </c>
      <c r="B55">
        <v>9</v>
      </c>
      <c r="C55">
        <v>1</v>
      </c>
      <c r="D55">
        <v>1</v>
      </c>
      <c r="E55">
        <v>29</v>
      </c>
      <c r="F55">
        <v>3</v>
      </c>
      <c r="G55">
        <v>4</v>
      </c>
      <c r="H55">
        <v>1</v>
      </c>
      <c r="I55">
        <v>30</v>
      </c>
      <c r="J55">
        <v>27</v>
      </c>
      <c r="K55">
        <v>2</v>
      </c>
      <c r="L55">
        <v>14</v>
      </c>
      <c r="M55">
        <v>11</v>
      </c>
      <c r="N55">
        <v>6</v>
      </c>
      <c r="O55">
        <v>1164</v>
      </c>
    </row>
    <row r="56" spans="1:15" x14ac:dyDescent="0.35">
      <c r="A56" s="1">
        <v>1.4986111111111111</v>
      </c>
      <c r="B56">
        <v>47</v>
      </c>
      <c r="C56">
        <v>33</v>
      </c>
      <c r="D56">
        <v>47</v>
      </c>
      <c r="E56">
        <v>47</v>
      </c>
      <c r="F56">
        <v>47</v>
      </c>
      <c r="G56">
        <v>47</v>
      </c>
      <c r="H56">
        <v>35</v>
      </c>
      <c r="I56">
        <v>45</v>
      </c>
      <c r="J56">
        <v>47</v>
      </c>
      <c r="K56">
        <v>45</v>
      </c>
      <c r="L56">
        <v>47</v>
      </c>
      <c r="M56">
        <v>46</v>
      </c>
      <c r="N56">
        <v>47</v>
      </c>
      <c r="O56">
        <v>1165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N213" workbookViewId="0">
      <selection activeCell="T197" sqref="T197:U233"/>
    </sheetView>
  </sheetViews>
  <sheetFormatPr defaultRowHeight="14.5" x14ac:dyDescent="0.35"/>
  <cols>
    <col min="21" max="21" width="11.81640625" bestFit="1" customWidth="1"/>
  </cols>
  <sheetData>
    <row r="1" spans="1:15" ht="18" x14ac:dyDescent="0.35">
      <c r="A1" s="2"/>
    </row>
    <row r="2" spans="1:15" x14ac:dyDescent="0.35">
      <c r="A2" s="3"/>
    </row>
    <row r="5" spans="1:15" ht="15" x14ac:dyDescent="0.35">
      <c r="A5" s="4" t="s">
        <v>15</v>
      </c>
      <c r="B5" s="5">
        <v>4304174</v>
      </c>
      <c r="C5" s="4" t="s">
        <v>16</v>
      </c>
      <c r="D5" s="5">
        <v>55</v>
      </c>
      <c r="E5" s="4" t="s">
        <v>17</v>
      </c>
      <c r="F5" s="5">
        <v>13</v>
      </c>
      <c r="G5" s="4" t="s">
        <v>18</v>
      </c>
      <c r="H5" s="5">
        <v>55</v>
      </c>
      <c r="I5" s="4" t="s">
        <v>19</v>
      </c>
      <c r="J5" s="5">
        <v>0</v>
      </c>
      <c r="K5" s="4" t="s">
        <v>20</v>
      </c>
      <c r="L5" s="5" t="s">
        <v>21</v>
      </c>
    </row>
    <row r="6" spans="1:15" ht="18.5" thickBot="1" x14ac:dyDescent="0.4">
      <c r="A6" s="2"/>
    </row>
    <row r="7" spans="1:15" ht="15" thickBot="1" x14ac:dyDescent="0.4">
      <c r="A7" s="6" t="s">
        <v>22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28</v>
      </c>
      <c r="H7" s="6" t="s">
        <v>29</v>
      </c>
      <c r="I7" s="6" t="s">
        <v>30</v>
      </c>
      <c r="J7" s="6" t="s">
        <v>31</v>
      </c>
      <c r="K7" s="6" t="s">
        <v>32</v>
      </c>
      <c r="L7" s="6" t="s">
        <v>33</v>
      </c>
      <c r="M7" s="6" t="s">
        <v>34</v>
      </c>
      <c r="N7" s="6" t="s">
        <v>35</v>
      </c>
      <c r="O7" s="6" t="s">
        <v>36</v>
      </c>
    </row>
    <row r="8" spans="1:15" ht="15" thickBot="1" x14ac:dyDescent="0.4">
      <c r="A8" s="6" t="s">
        <v>37</v>
      </c>
      <c r="B8" s="7">
        <v>55</v>
      </c>
      <c r="C8" s="7">
        <v>55</v>
      </c>
      <c r="D8" s="7">
        <v>55</v>
      </c>
      <c r="E8" s="7">
        <v>55</v>
      </c>
      <c r="F8" s="7">
        <v>55</v>
      </c>
      <c r="G8" s="7">
        <v>55</v>
      </c>
      <c r="H8" s="7">
        <v>55</v>
      </c>
      <c r="I8" s="7">
        <v>55</v>
      </c>
      <c r="J8" s="7">
        <v>55</v>
      </c>
      <c r="K8" s="7">
        <v>55</v>
      </c>
      <c r="L8" s="7">
        <v>55</v>
      </c>
      <c r="M8" s="7">
        <v>55</v>
      </c>
      <c r="N8" s="7">
        <v>55</v>
      </c>
      <c r="O8" s="7">
        <v>1111</v>
      </c>
    </row>
    <row r="9" spans="1:15" ht="15" thickBot="1" x14ac:dyDescent="0.4">
      <c r="A9" s="6" t="s">
        <v>38</v>
      </c>
      <c r="B9" s="7">
        <v>54</v>
      </c>
      <c r="C9" s="7">
        <v>54</v>
      </c>
      <c r="D9" s="7">
        <v>54</v>
      </c>
      <c r="E9" s="7">
        <v>54</v>
      </c>
      <c r="F9" s="7">
        <v>54</v>
      </c>
      <c r="G9" s="7">
        <v>54</v>
      </c>
      <c r="H9" s="7">
        <v>54</v>
      </c>
      <c r="I9" s="7">
        <v>54</v>
      </c>
      <c r="J9" s="7">
        <v>54</v>
      </c>
      <c r="K9" s="7">
        <v>54</v>
      </c>
      <c r="L9" s="7">
        <v>54</v>
      </c>
      <c r="M9" s="7">
        <v>54</v>
      </c>
      <c r="N9" s="7">
        <v>54</v>
      </c>
      <c r="O9" s="7">
        <v>1112</v>
      </c>
    </row>
    <row r="10" spans="1:15" ht="15" thickBot="1" x14ac:dyDescent="0.4">
      <c r="A10" s="6" t="s">
        <v>39</v>
      </c>
      <c r="B10" s="7">
        <v>46</v>
      </c>
      <c r="C10" s="7">
        <v>42</v>
      </c>
      <c r="D10" s="7">
        <v>46</v>
      </c>
      <c r="E10" s="7">
        <v>37</v>
      </c>
      <c r="F10" s="7">
        <v>34</v>
      </c>
      <c r="G10" s="7">
        <v>44</v>
      </c>
      <c r="H10" s="7">
        <v>44</v>
      </c>
      <c r="I10" s="7">
        <v>12</v>
      </c>
      <c r="J10" s="7">
        <v>45</v>
      </c>
      <c r="K10" s="7">
        <v>41</v>
      </c>
      <c r="L10" s="7">
        <v>41</v>
      </c>
      <c r="M10" s="7">
        <v>37</v>
      </c>
      <c r="N10" s="7">
        <v>18</v>
      </c>
      <c r="O10" s="7">
        <v>1113</v>
      </c>
    </row>
    <row r="11" spans="1:15" ht="15" thickBot="1" x14ac:dyDescent="0.4">
      <c r="A11" s="6" t="s">
        <v>40</v>
      </c>
      <c r="B11" s="7">
        <v>23</v>
      </c>
      <c r="C11" s="7">
        <v>29</v>
      </c>
      <c r="D11" s="7">
        <v>24</v>
      </c>
      <c r="E11" s="7">
        <v>9</v>
      </c>
      <c r="F11" s="7">
        <v>16</v>
      </c>
      <c r="G11" s="7">
        <v>16</v>
      </c>
      <c r="H11" s="7">
        <v>19</v>
      </c>
      <c r="I11" s="7">
        <v>13</v>
      </c>
      <c r="J11" s="7">
        <v>12</v>
      </c>
      <c r="K11" s="7">
        <v>28</v>
      </c>
      <c r="L11" s="7">
        <v>22</v>
      </c>
      <c r="M11" s="7">
        <v>31</v>
      </c>
      <c r="N11" s="7">
        <v>30</v>
      </c>
      <c r="O11" s="7">
        <v>1114</v>
      </c>
    </row>
    <row r="12" spans="1:15" ht="15" thickBot="1" x14ac:dyDescent="0.4">
      <c r="A12" s="6" t="s">
        <v>41</v>
      </c>
      <c r="B12" s="7">
        <v>37</v>
      </c>
      <c r="C12" s="7">
        <v>31</v>
      </c>
      <c r="D12" s="7">
        <v>22</v>
      </c>
      <c r="E12" s="7">
        <v>28</v>
      </c>
      <c r="F12" s="7">
        <v>5</v>
      </c>
      <c r="G12" s="7">
        <v>38</v>
      </c>
      <c r="H12" s="7">
        <v>33</v>
      </c>
      <c r="I12" s="7">
        <v>35</v>
      </c>
      <c r="J12" s="7">
        <v>10</v>
      </c>
      <c r="K12" s="7">
        <v>24</v>
      </c>
      <c r="L12" s="7">
        <v>38</v>
      </c>
      <c r="M12" s="7">
        <v>13</v>
      </c>
      <c r="N12" s="7">
        <v>40</v>
      </c>
      <c r="O12" s="7">
        <v>1115</v>
      </c>
    </row>
    <row r="13" spans="1:15" ht="15" thickBot="1" x14ac:dyDescent="0.4">
      <c r="A13" s="6" t="s">
        <v>42</v>
      </c>
      <c r="B13" s="7">
        <v>11</v>
      </c>
      <c r="C13" s="7">
        <v>37</v>
      </c>
      <c r="D13" s="7">
        <v>12</v>
      </c>
      <c r="E13" s="7">
        <v>40</v>
      </c>
      <c r="F13" s="7">
        <v>22</v>
      </c>
      <c r="G13" s="7">
        <v>39</v>
      </c>
      <c r="H13" s="7">
        <v>34</v>
      </c>
      <c r="I13" s="7">
        <v>26</v>
      </c>
      <c r="J13" s="7">
        <v>4</v>
      </c>
      <c r="K13" s="7">
        <v>20</v>
      </c>
      <c r="L13" s="7">
        <v>9</v>
      </c>
      <c r="M13" s="7">
        <v>32</v>
      </c>
      <c r="N13" s="7">
        <v>44</v>
      </c>
      <c r="O13" s="7">
        <v>1116</v>
      </c>
    </row>
    <row r="14" spans="1:15" ht="15" thickBot="1" x14ac:dyDescent="0.4">
      <c r="A14" s="6" t="s">
        <v>43</v>
      </c>
      <c r="B14" s="7">
        <v>38</v>
      </c>
      <c r="C14" s="7">
        <v>47</v>
      </c>
      <c r="D14" s="7">
        <v>30</v>
      </c>
      <c r="E14" s="7">
        <v>44</v>
      </c>
      <c r="F14" s="7">
        <v>39</v>
      </c>
      <c r="G14" s="7">
        <v>40</v>
      </c>
      <c r="H14" s="7">
        <v>47</v>
      </c>
      <c r="I14" s="7">
        <v>46</v>
      </c>
      <c r="J14" s="7">
        <v>37</v>
      </c>
      <c r="K14" s="7">
        <v>31</v>
      </c>
      <c r="L14" s="7">
        <v>44</v>
      </c>
      <c r="M14" s="7">
        <v>47</v>
      </c>
      <c r="N14" s="7">
        <v>36</v>
      </c>
      <c r="O14" s="7">
        <v>1117</v>
      </c>
    </row>
    <row r="15" spans="1:15" ht="15" thickBot="1" x14ac:dyDescent="0.4">
      <c r="A15" s="6" t="s">
        <v>44</v>
      </c>
      <c r="B15" s="7">
        <v>33</v>
      </c>
      <c r="C15" s="7">
        <v>38</v>
      </c>
      <c r="D15" s="7">
        <v>37</v>
      </c>
      <c r="E15" s="7">
        <v>42</v>
      </c>
      <c r="F15" s="7">
        <v>40</v>
      </c>
      <c r="G15" s="7">
        <v>41</v>
      </c>
      <c r="H15" s="7">
        <v>28</v>
      </c>
      <c r="I15" s="7">
        <v>23</v>
      </c>
      <c r="J15" s="7">
        <v>34</v>
      </c>
      <c r="K15" s="7">
        <v>43</v>
      </c>
      <c r="L15" s="7">
        <v>45</v>
      </c>
      <c r="M15" s="7">
        <v>38</v>
      </c>
      <c r="N15" s="7">
        <v>38</v>
      </c>
      <c r="O15" s="7">
        <v>1118</v>
      </c>
    </row>
    <row r="16" spans="1:15" ht="15" thickBot="1" x14ac:dyDescent="0.4">
      <c r="A16" s="6" t="s">
        <v>45</v>
      </c>
      <c r="B16" s="7">
        <v>5</v>
      </c>
      <c r="C16" s="7">
        <v>6</v>
      </c>
      <c r="D16" s="7">
        <v>8</v>
      </c>
      <c r="E16" s="7">
        <v>36</v>
      </c>
      <c r="F16" s="7">
        <v>11</v>
      </c>
      <c r="G16" s="7">
        <v>30</v>
      </c>
      <c r="H16" s="7">
        <v>45</v>
      </c>
      <c r="I16" s="7">
        <v>20</v>
      </c>
      <c r="J16" s="7">
        <v>9</v>
      </c>
      <c r="K16" s="7">
        <v>42</v>
      </c>
      <c r="L16" s="7">
        <v>23</v>
      </c>
      <c r="M16" s="7">
        <v>36</v>
      </c>
      <c r="N16" s="7">
        <v>5</v>
      </c>
      <c r="O16" s="7">
        <v>1119</v>
      </c>
    </row>
    <row r="17" spans="1:15" ht="15" thickBot="1" x14ac:dyDescent="0.4">
      <c r="A17" s="6" t="s">
        <v>46</v>
      </c>
      <c r="B17" s="7">
        <v>43</v>
      </c>
      <c r="C17" s="7">
        <v>7</v>
      </c>
      <c r="D17" s="7">
        <v>4</v>
      </c>
      <c r="E17" s="7">
        <v>1</v>
      </c>
      <c r="F17" s="7">
        <v>9</v>
      </c>
      <c r="G17" s="7">
        <v>24</v>
      </c>
      <c r="H17" s="7">
        <v>18</v>
      </c>
      <c r="I17" s="7">
        <v>32</v>
      </c>
      <c r="J17" s="7">
        <v>18</v>
      </c>
      <c r="K17" s="7">
        <v>14</v>
      </c>
      <c r="L17" s="7">
        <v>8</v>
      </c>
      <c r="M17" s="7">
        <v>3</v>
      </c>
      <c r="N17" s="7">
        <v>33</v>
      </c>
      <c r="O17" s="7">
        <v>1120</v>
      </c>
    </row>
    <row r="18" spans="1:15" ht="15" thickBot="1" x14ac:dyDescent="0.4">
      <c r="A18" s="6" t="s">
        <v>47</v>
      </c>
      <c r="B18" s="7">
        <v>53</v>
      </c>
      <c r="C18" s="7">
        <v>53</v>
      </c>
      <c r="D18" s="7">
        <v>53</v>
      </c>
      <c r="E18" s="7">
        <v>53</v>
      </c>
      <c r="F18" s="7">
        <v>53</v>
      </c>
      <c r="G18" s="7">
        <v>53</v>
      </c>
      <c r="H18" s="7">
        <v>53</v>
      </c>
      <c r="I18" s="7">
        <v>53</v>
      </c>
      <c r="J18" s="7">
        <v>53</v>
      </c>
      <c r="K18" s="7">
        <v>53</v>
      </c>
      <c r="L18" s="7">
        <v>53</v>
      </c>
      <c r="M18" s="7">
        <v>53</v>
      </c>
      <c r="N18" s="7">
        <v>53</v>
      </c>
      <c r="O18" s="7">
        <v>1121</v>
      </c>
    </row>
    <row r="19" spans="1:15" ht="15" thickBot="1" x14ac:dyDescent="0.4">
      <c r="A19" s="6" t="s">
        <v>48</v>
      </c>
      <c r="B19" s="7">
        <v>52</v>
      </c>
      <c r="C19" s="7">
        <v>52</v>
      </c>
      <c r="D19" s="7">
        <v>52</v>
      </c>
      <c r="E19" s="7">
        <v>52</v>
      </c>
      <c r="F19" s="7">
        <v>52</v>
      </c>
      <c r="G19" s="7">
        <v>52</v>
      </c>
      <c r="H19" s="7">
        <v>52</v>
      </c>
      <c r="I19" s="7">
        <v>52</v>
      </c>
      <c r="J19" s="7">
        <v>52</v>
      </c>
      <c r="K19" s="7">
        <v>52</v>
      </c>
      <c r="L19" s="7">
        <v>52</v>
      </c>
      <c r="M19" s="7">
        <v>52</v>
      </c>
      <c r="N19" s="7">
        <v>52</v>
      </c>
      <c r="O19" s="7">
        <v>1122</v>
      </c>
    </row>
    <row r="20" spans="1:15" ht="15" thickBot="1" x14ac:dyDescent="0.4">
      <c r="A20" s="6" t="s">
        <v>49</v>
      </c>
      <c r="B20" s="7">
        <v>51</v>
      </c>
      <c r="C20" s="7">
        <v>51</v>
      </c>
      <c r="D20" s="7">
        <v>51</v>
      </c>
      <c r="E20" s="7">
        <v>51</v>
      </c>
      <c r="F20" s="7">
        <v>51</v>
      </c>
      <c r="G20" s="7">
        <v>51</v>
      </c>
      <c r="H20" s="7">
        <v>51</v>
      </c>
      <c r="I20" s="7">
        <v>51</v>
      </c>
      <c r="J20" s="7">
        <v>51</v>
      </c>
      <c r="K20" s="7">
        <v>51</v>
      </c>
      <c r="L20" s="7">
        <v>51</v>
      </c>
      <c r="M20" s="7">
        <v>51</v>
      </c>
      <c r="N20" s="7">
        <v>51</v>
      </c>
      <c r="O20" s="7">
        <v>1123</v>
      </c>
    </row>
    <row r="21" spans="1:15" ht="15" thickBot="1" x14ac:dyDescent="0.4">
      <c r="A21" s="6" t="s">
        <v>50</v>
      </c>
      <c r="B21" s="7">
        <v>35</v>
      </c>
      <c r="C21" s="7">
        <v>12</v>
      </c>
      <c r="D21" s="7">
        <v>7</v>
      </c>
      <c r="E21" s="7">
        <v>4</v>
      </c>
      <c r="F21" s="7">
        <v>31</v>
      </c>
      <c r="G21" s="7">
        <v>19</v>
      </c>
      <c r="H21" s="7">
        <v>21</v>
      </c>
      <c r="I21" s="7">
        <v>27</v>
      </c>
      <c r="J21" s="7">
        <v>19</v>
      </c>
      <c r="K21" s="7">
        <v>25</v>
      </c>
      <c r="L21" s="7">
        <v>3</v>
      </c>
      <c r="M21" s="7">
        <v>15</v>
      </c>
      <c r="N21" s="7">
        <v>8</v>
      </c>
      <c r="O21" s="7">
        <v>1124</v>
      </c>
    </row>
    <row r="22" spans="1:15" ht="15" thickBot="1" x14ac:dyDescent="0.4">
      <c r="A22" s="6" t="s">
        <v>51</v>
      </c>
      <c r="B22" s="7">
        <v>17</v>
      </c>
      <c r="C22" s="7">
        <v>35</v>
      </c>
      <c r="D22" s="7">
        <v>18</v>
      </c>
      <c r="E22" s="7">
        <v>24</v>
      </c>
      <c r="F22" s="7">
        <v>32</v>
      </c>
      <c r="G22" s="7">
        <v>13</v>
      </c>
      <c r="H22" s="7">
        <v>24</v>
      </c>
      <c r="I22" s="7">
        <v>7</v>
      </c>
      <c r="J22" s="7">
        <v>15</v>
      </c>
      <c r="K22" s="7">
        <v>23</v>
      </c>
      <c r="L22" s="7">
        <v>13</v>
      </c>
      <c r="M22" s="7">
        <v>35</v>
      </c>
      <c r="N22" s="7">
        <v>39</v>
      </c>
      <c r="O22" s="7">
        <v>1125</v>
      </c>
    </row>
    <row r="23" spans="1:15" ht="15" thickBot="1" x14ac:dyDescent="0.4">
      <c r="A23" s="6" t="s">
        <v>52</v>
      </c>
      <c r="B23" s="7">
        <v>45</v>
      </c>
      <c r="C23" s="7">
        <v>34</v>
      </c>
      <c r="D23" s="7">
        <v>32</v>
      </c>
      <c r="E23" s="7">
        <v>26</v>
      </c>
      <c r="F23" s="7">
        <v>37</v>
      </c>
      <c r="G23" s="7">
        <v>36</v>
      </c>
      <c r="H23" s="7">
        <v>29</v>
      </c>
      <c r="I23" s="7">
        <v>22</v>
      </c>
      <c r="J23" s="7">
        <v>7</v>
      </c>
      <c r="K23" s="7">
        <v>34</v>
      </c>
      <c r="L23" s="7">
        <v>35</v>
      </c>
      <c r="M23" s="7">
        <v>12</v>
      </c>
      <c r="N23" s="7">
        <v>45</v>
      </c>
      <c r="O23" s="7">
        <v>1126</v>
      </c>
    </row>
    <row r="24" spans="1:15" ht="15" thickBot="1" x14ac:dyDescent="0.4">
      <c r="A24" s="6" t="s">
        <v>53</v>
      </c>
      <c r="B24" s="7">
        <v>42</v>
      </c>
      <c r="C24" s="7">
        <v>45</v>
      </c>
      <c r="D24" s="7">
        <v>45</v>
      </c>
      <c r="E24" s="7">
        <v>43</v>
      </c>
      <c r="F24" s="7">
        <v>45</v>
      </c>
      <c r="G24" s="7">
        <v>43</v>
      </c>
      <c r="H24" s="7">
        <v>46</v>
      </c>
      <c r="I24" s="7">
        <v>44</v>
      </c>
      <c r="J24" s="7">
        <v>44</v>
      </c>
      <c r="K24" s="7">
        <v>46</v>
      </c>
      <c r="L24" s="7">
        <v>46</v>
      </c>
      <c r="M24" s="7">
        <v>42</v>
      </c>
      <c r="N24" s="7">
        <v>32</v>
      </c>
      <c r="O24" s="7">
        <v>1127</v>
      </c>
    </row>
    <row r="25" spans="1:15" ht="15" thickBot="1" x14ac:dyDescent="0.4">
      <c r="A25" s="6" t="s">
        <v>54</v>
      </c>
      <c r="B25" s="7">
        <v>24</v>
      </c>
      <c r="C25" s="7">
        <v>2</v>
      </c>
      <c r="D25" s="7">
        <v>23</v>
      </c>
      <c r="E25" s="7">
        <v>3</v>
      </c>
      <c r="F25" s="7">
        <v>6</v>
      </c>
      <c r="G25" s="7">
        <v>18</v>
      </c>
      <c r="H25" s="7">
        <v>17</v>
      </c>
      <c r="I25" s="7">
        <v>3</v>
      </c>
      <c r="J25" s="7">
        <v>3</v>
      </c>
      <c r="K25" s="7">
        <v>5</v>
      </c>
      <c r="L25" s="7">
        <v>21</v>
      </c>
      <c r="M25" s="7">
        <v>5</v>
      </c>
      <c r="N25" s="7">
        <v>2</v>
      </c>
      <c r="O25" s="7">
        <v>1128</v>
      </c>
    </row>
    <row r="26" spans="1:15" ht="15" thickBot="1" x14ac:dyDescent="0.4">
      <c r="A26" s="6" t="s">
        <v>55</v>
      </c>
      <c r="B26" s="7">
        <v>44</v>
      </c>
      <c r="C26" s="7">
        <v>46</v>
      </c>
      <c r="D26" s="7">
        <v>41</v>
      </c>
      <c r="E26" s="7">
        <v>27</v>
      </c>
      <c r="F26" s="7">
        <v>46</v>
      </c>
      <c r="G26" s="7">
        <v>45</v>
      </c>
      <c r="H26" s="7">
        <v>42</v>
      </c>
      <c r="I26" s="7">
        <v>47</v>
      </c>
      <c r="J26" s="7">
        <v>43</v>
      </c>
      <c r="K26" s="7">
        <v>38</v>
      </c>
      <c r="L26" s="7">
        <v>39</v>
      </c>
      <c r="M26" s="7">
        <v>45</v>
      </c>
      <c r="N26" s="7">
        <v>43</v>
      </c>
      <c r="O26" s="7">
        <v>1129</v>
      </c>
    </row>
    <row r="27" spans="1:15" ht="15" thickBot="1" x14ac:dyDescent="0.4">
      <c r="A27" s="6" t="s">
        <v>56</v>
      </c>
      <c r="B27" s="7">
        <v>22</v>
      </c>
      <c r="C27" s="7">
        <v>41</v>
      </c>
      <c r="D27" s="7">
        <v>35</v>
      </c>
      <c r="E27" s="7">
        <v>32</v>
      </c>
      <c r="F27" s="7">
        <v>21</v>
      </c>
      <c r="G27" s="7">
        <v>31</v>
      </c>
      <c r="H27" s="7">
        <v>14</v>
      </c>
      <c r="I27" s="7">
        <v>36</v>
      </c>
      <c r="J27" s="7">
        <v>13</v>
      </c>
      <c r="K27" s="7">
        <v>33</v>
      </c>
      <c r="L27" s="7">
        <v>31</v>
      </c>
      <c r="M27" s="7">
        <v>44</v>
      </c>
      <c r="N27" s="7">
        <v>28</v>
      </c>
      <c r="O27" s="7">
        <v>1130</v>
      </c>
    </row>
    <row r="28" spans="1:15" ht="15" thickBot="1" x14ac:dyDescent="0.4">
      <c r="A28" s="6" t="s">
        <v>57</v>
      </c>
      <c r="B28" s="7">
        <v>50</v>
      </c>
      <c r="C28" s="7">
        <v>50</v>
      </c>
      <c r="D28" s="7">
        <v>50</v>
      </c>
      <c r="E28" s="7">
        <v>50</v>
      </c>
      <c r="F28" s="7">
        <v>50</v>
      </c>
      <c r="G28" s="7">
        <v>50</v>
      </c>
      <c r="H28" s="7">
        <v>50</v>
      </c>
      <c r="I28" s="7">
        <v>50</v>
      </c>
      <c r="J28" s="7">
        <v>50</v>
      </c>
      <c r="K28" s="7">
        <v>50</v>
      </c>
      <c r="L28" s="7">
        <v>50</v>
      </c>
      <c r="M28" s="7">
        <v>50</v>
      </c>
      <c r="N28" s="7">
        <v>50</v>
      </c>
      <c r="O28" s="7">
        <v>1131</v>
      </c>
    </row>
    <row r="29" spans="1:15" ht="15" thickBot="1" x14ac:dyDescent="0.4">
      <c r="A29" s="6" t="s">
        <v>58</v>
      </c>
      <c r="B29" s="7">
        <v>13</v>
      </c>
      <c r="C29" s="7">
        <v>24</v>
      </c>
      <c r="D29" s="7">
        <v>42</v>
      </c>
      <c r="E29" s="7">
        <v>2</v>
      </c>
      <c r="F29" s="7">
        <v>35</v>
      </c>
      <c r="G29" s="7">
        <v>15</v>
      </c>
      <c r="H29" s="7">
        <v>7</v>
      </c>
      <c r="I29" s="7">
        <v>5</v>
      </c>
      <c r="J29" s="7">
        <v>30</v>
      </c>
      <c r="K29" s="7">
        <v>18</v>
      </c>
      <c r="L29" s="7">
        <v>26</v>
      </c>
      <c r="M29" s="7">
        <v>9</v>
      </c>
      <c r="N29" s="7">
        <v>17</v>
      </c>
      <c r="O29" s="7">
        <v>1132</v>
      </c>
    </row>
    <row r="30" spans="1:15" ht="15" thickBot="1" x14ac:dyDescent="0.4">
      <c r="A30" s="6" t="s">
        <v>59</v>
      </c>
      <c r="B30" s="7">
        <v>41</v>
      </c>
      <c r="C30" s="7">
        <v>43</v>
      </c>
      <c r="D30" s="7">
        <v>40</v>
      </c>
      <c r="E30" s="7">
        <v>35</v>
      </c>
      <c r="F30" s="7">
        <v>41</v>
      </c>
      <c r="G30" s="7">
        <v>32</v>
      </c>
      <c r="H30" s="7">
        <v>39</v>
      </c>
      <c r="I30" s="7">
        <v>31</v>
      </c>
      <c r="J30" s="7">
        <v>41</v>
      </c>
      <c r="K30" s="7">
        <v>36</v>
      </c>
      <c r="L30" s="7">
        <v>18</v>
      </c>
      <c r="M30" s="7">
        <v>43</v>
      </c>
      <c r="N30" s="7">
        <v>41</v>
      </c>
      <c r="O30" s="7">
        <v>1133</v>
      </c>
    </row>
    <row r="31" spans="1:15" ht="15" thickBot="1" x14ac:dyDescent="0.4">
      <c r="A31" s="6" t="s">
        <v>60</v>
      </c>
      <c r="B31" s="7">
        <v>49</v>
      </c>
      <c r="C31" s="7">
        <v>49</v>
      </c>
      <c r="D31" s="7">
        <v>49</v>
      </c>
      <c r="E31" s="7">
        <v>49</v>
      </c>
      <c r="F31" s="7">
        <v>49</v>
      </c>
      <c r="G31" s="7">
        <v>49</v>
      </c>
      <c r="H31" s="7">
        <v>49</v>
      </c>
      <c r="I31" s="7">
        <v>49</v>
      </c>
      <c r="J31" s="7">
        <v>49</v>
      </c>
      <c r="K31" s="7">
        <v>49</v>
      </c>
      <c r="L31" s="7">
        <v>49</v>
      </c>
      <c r="M31" s="7">
        <v>49</v>
      </c>
      <c r="N31" s="7">
        <v>49</v>
      </c>
      <c r="O31" s="7">
        <v>1134</v>
      </c>
    </row>
    <row r="32" spans="1:15" ht="15" thickBot="1" x14ac:dyDescent="0.4">
      <c r="A32" s="6" t="s">
        <v>61</v>
      </c>
      <c r="B32" s="7">
        <v>26</v>
      </c>
      <c r="C32" s="7">
        <v>4</v>
      </c>
      <c r="D32" s="7">
        <v>19</v>
      </c>
      <c r="E32" s="7">
        <v>12</v>
      </c>
      <c r="F32" s="7">
        <v>20</v>
      </c>
      <c r="G32" s="7">
        <v>14</v>
      </c>
      <c r="H32" s="7">
        <v>9</v>
      </c>
      <c r="I32" s="7">
        <v>2</v>
      </c>
      <c r="J32" s="7">
        <v>29</v>
      </c>
      <c r="K32" s="7">
        <v>4</v>
      </c>
      <c r="L32" s="7">
        <v>2</v>
      </c>
      <c r="M32" s="7">
        <v>1</v>
      </c>
      <c r="N32" s="7">
        <v>1</v>
      </c>
      <c r="O32" s="7">
        <v>1135</v>
      </c>
    </row>
    <row r="33" spans="1:15" ht="15" thickBot="1" x14ac:dyDescent="0.4">
      <c r="A33" s="6" t="s">
        <v>62</v>
      </c>
      <c r="B33" s="7">
        <v>25</v>
      </c>
      <c r="C33" s="7">
        <v>22</v>
      </c>
      <c r="D33" s="7">
        <v>15</v>
      </c>
      <c r="E33" s="7">
        <v>33</v>
      </c>
      <c r="F33" s="7">
        <v>24</v>
      </c>
      <c r="G33" s="7">
        <v>17</v>
      </c>
      <c r="H33" s="7">
        <v>26</v>
      </c>
      <c r="I33" s="7">
        <v>41</v>
      </c>
      <c r="J33" s="7">
        <v>8</v>
      </c>
      <c r="K33" s="7">
        <v>19</v>
      </c>
      <c r="L33" s="7">
        <v>19</v>
      </c>
      <c r="M33" s="7">
        <v>20</v>
      </c>
      <c r="N33" s="7">
        <v>20</v>
      </c>
      <c r="O33" s="7">
        <v>1136</v>
      </c>
    </row>
    <row r="34" spans="1:15" ht="15" thickBot="1" x14ac:dyDescent="0.4">
      <c r="A34" s="6" t="s">
        <v>63</v>
      </c>
      <c r="B34" s="7">
        <v>31</v>
      </c>
      <c r="C34" s="7">
        <v>39</v>
      </c>
      <c r="D34" s="7">
        <v>17</v>
      </c>
      <c r="E34" s="7">
        <v>19</v>
      </c>
      <c r="F34" s="7">
        <v>38</v>
      </c>
      <c r="G34" s="7">
        <v>26</v>
      </c>
      <c r="H34" s="7">
        <v>12</v>
      </c>
      <c r="I34" s="7">
        <v>43</v>
      </c>
      <c r="J34" s="7">
        <v>31</v>
      </c>
      <c r="K34" s="7">
        <v>13</v>
      </c>
      <c r="L34" s="7">
        <v>28</v>
      </c>
      <c r="M34" s="7">
        <v>24</v>
      </c>
      <c r="N34" s="7">
        <v>42</v>
      </c>
      <c r="O34" s="7">
        <v>1137</v>
      </c>
    </row>
    <row r="35" spans="1:15" ht="15" thickBot="1" x14ac:dyDescent="0.4">
      <c r="A35" s="6" t="s">
        <v>64</v>
      </c>
      <c r="B35" s="7">
        <v>19</v>
      </c>
      <c r="C35" s="7">
        <v>32</v>
      </c>
      <c r="D35" s="7">
        <v>29</v>
      </c>
      <c r="E35" s="7">
        <v>6</v>
      </c>
      <c r="F35" s="7">
        <v>30</v>
      </c>
      <c r="G35" s="7">
        <v>5</v>
      </c>
      <c r="H35" s="7">
        <v>8</v>
      </c>
      <c r="I35" s="7">
        <v>25</v>
      </c>
      <c r="J35" s="7">
        <v>39</v>
      </c>
      <c r="K35" s="7">
        <v>27</v>
      </c>
      <c r="L35" s="7">
        <v>11</v>
      </c>
      <c r="M35" s="7">
        <v>22</v>
      </c>
      <c r="N35" s="7">
        <v>15</v>
      </c>
      <c r="O35" s="7">
        <v>1138</v>
      </c>
    </row>
    <row r="36" spans="1:15" ht="15" thickBot="1" x14ac:dyDescent="0.4">
      <c r="A36" s="6" t="s">
        <v>65</v>
      </c>
      <c r="B36" s="7">
        <v>29</v>
      </c>
      <c r="C36" s="7">
        <v>26</v>
      </c>
      <c r="D36" s="7">
        <v>43</v>
      </c>
      <c r="E36" s="7">
        <v>46</v>
      </c>
      <c r="F36" s="7">
        <v>19</v>
      </c>
      <c r="G36" s="7">
        <v>33</v>
      </c>
      <c r="H36" s="7">
        <v>41</v>
      </c>
      <c r="I36" s="7">
        <v>34</v>
      </c>
      <c r="J36" s="7">
        <v>33</v>
      </c>
      <c r="K36" s="7">
        <v>44</v>
      </c>
      <c r="L36" s="7">
        <v>27</v>
      </c>
      <c r="M36" s="7">
        <v>34</v>
      </c>
      <c r="N36" s="7">
        <v>46</v>
      </c>
      <c r="O36" s="7">
        <v>1139</v>
      </c>
    </row>
    <row r="37" spans="1:15" ht="15" thickBot="1" x14ac:dyDescent="0.4">
      <c r="A37" s="6" t="s">
        <v>66</v>
      </c>
      <c r="B37" s="7">
        <v>21</v>
      </c>
      <c r="C37" s="7">
        <v>8</v>
      </c>
      <c r="D37" s="7">
        <v>14</v>
      </c>
      <c r="E37" s="7">
        <v>25</v>
      </c>
      <c r="F37" s="7">
        <v>14</v>
      </c>
      <c r="G37" s="7">
        <v>9</v>
      </c>
      <c r="H37" s="7">
        <v>31</v>
      </c>
      <c r="I37" s="7">
        <v>6</v>
      </c>
      <c r="J37" s="7">
        <v>16</v>
      </c>
      <c r="K37" s="7">
        <v>11</v>
      </c>
      <c r="L37" s="7">
        <v>7</v>
      </c>
      <c r="M37" s="7">
        <v>6</v>
      </c>
      <c r="N37" s="7">
        <v>7</v>
      </c>
      <c r="O37" s="7">
        <v>1140</v>
      </c>
    </row>
    <row r="38" spans="1:15" ht="15" thickBot="1" x14ac:dyDescent="0.4">
      <c r="A38" s="6" t="s">
        <v>67</v>
      </c>
      <c r="B38" s="7">
        <v>34</v>
      </c>
      <c r="C38" s="7">
        <v>20</v>
      </c>
      <c r="D38" s="7">
        <v>38</v>
      </c>
      <c r="E38" s="7">
        <v>45</v>
      </c>
      <c r="F38" s="7">
        <v>36</v>
      </c>
      <c r="G38" s="7">
        <v>35</v>
      </c>
      <c r="H38" s="7">
        <v>40</v>
      </c>
      <c r="I38" s="7">
        <v>37</v>
      </c>
      <c r="J38" s="7">
        <v>46</v>
      </c>
      <c r="K38" s="7">
        <v>35</v>
      </c>
      <c r="L38" s="7">
        <v>25</v>
      </c>
      <c r="M38" s="7">
        <v>41</v>
      </c>
      <c r="N38" s="7">
        <v>10</v>
      </c>
      <c r="O38" s="7">
        <v>1141</v>
      </c>
    </row>
    <row r="39" spans="1:15" ht="15" thickBot="1" x14ac:dyDescent="0.4">
      <c r="A39" s="6" t="s">
        <v>68</v>
      </c>
      <c r="B39" s="7">
        <v>6</v>
      </c>
      <c r="C39" s="7">
        <v>16</v>
      </c>
      <c r="D39" s="7">
        <v>16</v>
      </c>
      <c r="E39" s="7">
        <v>10</v>
      </c>
      <c r="F39" s="7">
        <v>26</v>
      </c>
      <c r="G39" s="7">
        <v>11</v>
      </c>
      <c r="H39" s="7">
        <v>20</v>
      </c>
      <c r="I39" s="7">
        <v>4</v>
      </c>
      <c r="J39" s="7">
        <v>6</v>
      </c>
      <c r="K39" s="7">
        <v>32</v>
      </c>
      <c r="L39" s="7">
        <v>1</v>
      </c>
      <c r="M39" s="7">
        <v>8</v>
      </c>
      <c r="N39" s="7">
        <v>12</v>
      </c>
      <c r="O39" s="7">
        <v>1142</v>
      </c>
    </row>
    <row r="40" spans="1:15" ht="15" thickBot="1" x14ac:dyDescent="0.4">
      <c r="A40" s="6" t="s">
        <v>69</v>
      </c>
      <c r="B40" s="7">
        <v>30</v>
      </c>
      <c r="C40" s="7">
        <v>25</v>
      </c>
      <c r="D40" s="7">
        <v>31</v>
      </c>
      <c r="E40" s="7">
        <v>7</v>
      </c>
      <c r="F40" s="7">
        <v>29</v>
      </c>
      <c r="G40" s="7">
        <v>34</v>
      </c>
      <c r="H40" s="7">
        <v>36</v>
      </c>
      <c r="I40" s="7">
        <v>29</v>
      </c>
      <c r="J40" s="7">
        <v>2</v>
      </c>
      <c r="K40" s="7">
        <v>37</v>
      </c>
      <c r="L40" s="7">
        <v>6</v>
      </c>
      <c r="M40" s="7">
        <v>2</v>
      </c>
      <c r="N40" s="7">
        <v>13</v>
      </c>
      <c r="O40" s="7">
        <v>1143</v>
      </c>
    </row>
    <row r="41" spans="1:15" ht="15" thickBot="1" x14ac:dyDescent="0.4">
      <c r="A41" s="6" t="s">
        <v>70</v>
      </c>
      <c r="B41" s="7">
        <v>10</v>
      </c>
      <c r="C41" s="7">
        <v>3</v>
      </c>
      <c r="D41" s="7">
        <v>6</v>
      </c>
      <c r="E41" s="7">
        <v>34</v>
      </c>
      <c r="F41" s="7">
        <v>18</v>
      </c>
      <c r="G41" s="7">
        <v>3</v>
      </c>
      <c r="H41" s="7">
        <v>25</v>
      </c>
      <c r="I41" s="7">
        <v>18</v>
      </c>
      <c r="J41" s="7">
        <v>20</v>
      </c>
      <c r="K41" s="7">
        <v>9</v>
      </c>
      <c r="L41" s="7">
        <v>16</v>
      </c>
      <c r="M41" s="7">
        <v>26</v>
      </c>
      <c r="N41" s="7">
        <v>21</v>
      </c>
      <c r="O41" s="7">
        <v>1144</v>
      </c>
    </row>
    <row r="42" spans="1:15" ht="15" thickBot="1" x14ac:dyDescent="0.4">
      <c r="A42" s="6" t="s">
        <v>71</v>
      </c>
      <c r="B42" s="7">
        <v>3</v>
      </c>
      <c r="C42" s="7">
        <v>18</v>
      </c>
      <c r="D42" s="7">
        <v>9</v>
      </c>
      <c r="E42" s="7">
        <v>31</v>
      </c>
      <c r="F42" s="7">
        <v>2</v>
      </c>
      <c r="G42" s="7">
        <v>7</v>
      </c>
      <c r="H42" s="7">
        <v>10</v>
      </c>
      <c r="I42" s="7">
        <v>17</v>
      </c>
      <c r="J42" s="7">
        <v>14</v>
      </c>
      <c r="K42" s="7">
        <v>3</v>
      </c>
      <c r="L42" s="7">
        <v>29</v>
      </c>
      <c r="M42" s="7">
        <v>17</v>
      </c>
      <c r="N42" s="7">
        <v>26</v>
      </c>
      <c r="O42" s="7">
        <v>1145</v>
      </c>
    </row>
    <row r="43" spans="1:15" ht="15" thickBot="1" x14ac:dyDescent="0.4">
      <c r="A43" s="6" t="s">
        <v>72</v>
      </c>
      <c r="B43" s="7">
        <v>20</v>
      </c>
      <c r="C43" s="7">
        <v>17</v>
      </c>
      <c r="D43" s="7">
        <v>26</v>
      </c>
      <c r="E43" s="7">
        <v>20</v>
      </c>
      <c r="F43" s="7">
        <v>10</v>
      </c>
      <c r="G43" s="7">
        <v>1</v>
      </c>
      <c r="H43" s="7">
        <v>2</v>
      </c>
      <c r="I43" s="7">
        <v>11</v>
      </c>
      <c r="J43" s="7">
        <v>24</v>
      </c>
      <c r="K43" s="7">
        <v>17</v>
      </c>
      <c r="L43" s="7">
        <v>37</v>
      </c>
      <c r="M43" s="7">
        <v>4</v>
      </c>
      <c r="N43" s="7">
        <v>34</v>
      </c>
      <c r="O43" s="7">
        <v>1146</v>
      </c>
    </row>
    <row r="44" spans="1:15" ht="15" thickBot="1" x14ac:dyDescent="0.4">
      <c r="A44" s="6" t="s">
        <v>73</v>
      </c>
      <c r="B44" s="7">
        <v>16</v>
      </c>
      <c r="C44" s="7">
        <v>36</v>
      </c>
      <c r="D44" s="7">
        <v>39</v>
      </c>
      <c r="E44" s="7">
        <v>38</v>
      </c>
      <c r="F44" s="7">
        <v>7</v>
      </c>
      <c r="G44" s="7">
        <v>8</v>
      </c>
      <c r="H44" s="7">
        <v>32</v>
      </c>
      <c r="I44" s="7">
        <v>16</v>
      </c>
      <c r="J44" s="7">
        <v>23</v>
      </c>
      <c r="K44" s="7">
        <v>16</v>
      </c>
      <c r="L44" s="7">
        <v>34</v>
      </c>
      <c r="M44" s="7">
        <v>28</v>
      </c>
      <c r="N44" s="7">
        <v>27</v>
      </c>
      <c r="O44" s="7">
        <v>1147</v>
      </c>
    </row>
    <row r="45" spans="1:15" ht="15" thickBot="1" x14ac:dyDescent="0.4">
      <c r="A45" s="6" t="s">
        <v>74</v>
      </c>
      <c r="B45" s="7">
        <v>32</v>
      </c>
      <c r="C45" s="7">
        <v>11</v>
      </c>
      <c r="D45" s="7">
        <v>27</v>
      </c>
      <c r="E45" s="7">
        <v>21</v>
      </c>
      <c r="F45" s="7">
        <v>27</v>
      </c>
      <c r="G45" s="7">
        <v>10</v>
      </c>
      <c r="H45" s="7">
        <v>5</v>
      </c>
      <c r="I45" s="7">
        <v>24</v>
      </c>
      <c r="J45" s="7">
        <v>11</v>
      </c>
      <c r="K45" s="7">
        <v>10</v>
      </c>
      <c r="L45" s="7">
        <v>17</v>
      </c>
      <c r="M45" s="7">
        <v>25</v>
      </c>
      <c r="N45" s="7">
        <v>9</v>
      </c>
      <c r="O45" s="7">
        <v>1148</v>
      </c>
    </row>
    <row r="46" spans="1:15" ht="15" thickBot="1" x14ac:dyDescent="0.4">
      <c r="A46" s="6" t="s">
        <v>75</v>
      </c>
      <c r="B46" s="7">
        <v>7</v>
      </c>
      <c r="C46" s="7">
        <v>14</v>
      </c>
      <c r="D46" s="7">
        <v>21</v>
      </c>
      <c r="E46" s="7">
        <v>13</v>
      </c>
      <c r="F46" s="7">
        <v>13</v>
      </c>
      <c r="G46" s="7">
        <v>22</v>
      </c>
      <c r="H46" s="7">
        <v>23</v>
      </c>
      <c r="I46" s="7">
        <v>9</v>
      </c>
      <c r="J46" s="7">
        <v>22</v>
      </c>
      <c r="K46" s="7">
        <v>6</v>
      </c>
      <c r="L46" s="7">
        <v>33</v>
      </c>
      <c r="M46" s="7">
        <v>39</v>
      </c>
      <c r="N46" s="7">
        <v>4</v>
      </c>
      <c r="O46" s="7">
        <v>1149</v>
      </c>
    </row>
    <row r="47" spans="1:15" ht="15" thickBot="1" x14ac:dyDescent="0.4">
      <c r="A47" s="6" t="s">
        <v>76</v>
      </c>
      <c r="B47" s="7">
        <v>39</v>
      </c>
      <c r="C47" s="7">
        <v>44</v>
      </c>
      <c r="D47" s="7">
        <v>44</v>
      </c>
      <c r="E47" s="7">
        <v>41</v>
      </c>
      <c r="F47" s="7">
        <v>43</v>
      </c>
      <c r="G47" s="7">
        <v>42</v>
      </c>
      <c r="H47" s="7">
        <v>43</v>
      </c>
      <c r="I47" s="7">
        <v>40</v>
      </c>
      <c r="J47" s="7">
        <v>42</v>
      </c>
      <c r="K47" s="7">
        <v>47</v>
      </c>
      <c r="L47" s="7">
        <v>36</v>
      </c>
      <c r="M47" s="7">
        <v>40</v>
      </c>
      <c r="N47" s="7">
        <v>35</v>
      </c>
      <c r="O47" s="7">
        <v>1150</v>
      </c>
    </row>
    <row r="48" spans="1:15" ht="15" thickBot="1" x14ac:dyDescent="0.4">
      <c r="A48" s="6" t="s">
        <v>77</v>
      </c>
      <c r="B48" s="7">
        <v>36</v>
      </c>
      <c r="C48" s="7">
        <v>30</v>
      </c>
      <c r="D48" s="7">
        <v>36</v>
      </c>
      <c r="E48" s="7">
        <v>17</v>
      </c>
      <c r="F48" s="7">
        <v>8</v>
      </c>
      <c r="G48" s="7">
        <v>20</v>
      </c>
      <c r="H48" s="7">
        <v>37</v>
      </c>
      <c r="I48" s="7">
        <v>15</v>
      </c>
      <c r="J48" s="7">
        <v>32</v>
      </c>
      <c r="K48" s="7">
        <v>7</v>
      </c>
      <c r="L48" s="7">
        <v>32</v>
      </c>
      <c r="M48" s="7">
        <v>30</v>
      </c>
      <c r="N48" s="7">
        <v>14</v>
      </c>
      <c r="O48" s="7">
        <v>1151</v>
      </c>
    </row>
    <row r="49" spans="1:15" ht="15" thickBot="1" x14ac:dyDescent="0.4">
      <c r="A49" s="6" t="s">
        <v>78</v>
      </c>
      <c r="B49" s="7">
        <v>15</v>
      </c>
      <c r="C49" s="7">
        <v>21</v>
      </c>
      <c r="D49" s="7">
        <v>25</v>
      </c>
      <c r="E49" s="7">
        <v>15</v>
      </c>
      <c r="F49" s="7">
        <v>4</v>
      </c>
      <c r="G49" s="7">
        <v>12</v>
      </c>
      <c r="H49" s="7">
        <v>6</v>
      </c>
      <c r="I49" s="7">
        <v>1</v>
      </c>
      <c r="J49" s="7">
        <v>21</v>
      </c>
      <c r="K49" s="7">
        <v>26</v>
      </c>
      <c r="L49" s="7">
        <v>24</v>
      </c>
      <c r="M49" s="7">
        <v>16</v>
      </c>
      <c r="N49" s="7">
        <v>3</v>
      </c>
      <c r="O49" s="7">
        <v>1152</v>
      </c>
    </row>
    <row r="50" spans="1:15" ht="15" thickBot="1" x14ac:dyDescent="0.4">
      <c r="A50" s="6" t="s">
        <v>79</v>
      </c>
      <c r="B50" s="7">
        <v>28</v>
      </c>
      <c r="C50" s="7">
        <v>27</v>
      </c>
      <c r="D50" s="7">
        <v>10</v>
      </c>
      <c r="E50" s="7">
        <v>23</v>
      </c>
      <c r="F50" s="7">
        <v>1</v>
      </c>
      <c r="G50" s="7">
        <v>23</v>
      </c>
      <c r="H50" s="7">
        <v>3</v>
      </c>
      <c r="I50" s="7">
        <v>8</v>
      </c>
      <c r="J50" s="7">
        <v>5</v>
      </c>
      <c r="K50" s="7">
        <v>30</v>
      </c>
      <c r="L50" s="7">
        <v>5</v>
      </c>
      <c r="M50" s="7">
        <v>10</v>
      </c>
      <c r="N50" s="7">
        <v>31</v>
      </c>
      <c r="O50" s="7">
        <v>1153</v>
      </c>
    </row>
    <row r="51" spans="1:15" ht="15" thickBot="1" x14ac:dyDescent="0.4">
      <c r="A51" s="6" t="s">
        <v>80</v>
      </c>
      <c r="B51" s="7">
        <v>48</v>
      </c>
      <c r="C51" s="7">
        <v>48</v>
      </c>
      <c r="D51" s="7">
        <v>48</v>
      </c>
      <c r="E51" s="7">
        <v>48</v>
      </c>
      <c r="F51" s="7">
        <v>48</v>
      </c>
      <c r="G51" s="7">
        <v>48</v>
      </c>
      <c r="H51" s="7">
        <v>48</v>
      </c>
      <c r="I51" s="7">
        <v>48</v>
      </c>
      <c r="J51" s="7">
        <v>48</v>
      </c>
      <c r="K51" s="7">
        <v>48</v>
      </c>
      <c r="L51" s="7">
        <v>48</v>
      </c>
      <c r="M51" s="7">
        <v>48</v>
      </c>
      <c r="N51" s="7">
        <v>48</v>
      </c>
      <c r="O51" s="7">
        <v>1154</v>
      </c>
    </row>
    <row r="52" spans="1:15" ht="15" thickBot="1" x14ac:dyDescent="0.4">
      <c r="A52" s="6" t="s">
        <v>81</v>
      </c>
      <c r="B52" s="7">
        <v>40</v>
      </c>
      <c r="C52" s="7">
        <v>40</v>
      </c>
      <c r="D52" s="7">
        <v>34</v>
      </c>
      <c r="E52" s="7">
        <v>8</v>
      </c>
      <c r="F52" s="7">
        <v>33</v>
      </c>
      <c r="G52" s="7">
        <v>46</v>
      </c>
      <c r="H52" s="7">
        <v>16</v>
      </c>
      <c r="I52" s="7">
        <v>38</v>
      </c>
      <c r="J52" s="7">
        <v>38</v>
      </c>
      <c r="K52" s="7">
        <v>22</v>
      </c>
      <c r="L52" s="7">
        <v>12</v>
      </c>
      <c r="M52" s="7">
        <v>27</v>
      </c>
      <c r="N52" s="7">
        <v>37</v>
      </c>
      <c r="O52" s="7">
        <v>1155</v>
      </c>
    </row>
    <row r="53" spans="1:15" ht="15" thickBot="1" x14ac:dyDescent="0.4">
      <c r="A53" s="6" t="s">
        <v>82</v>
      </c>
      <c r="B53" s="7">
        <v>18</v>
      </c>
      <c r="C53" s="7">
        <v>15</v>
      </c>
      <c r="D53" s="7">
        <v>5</v>
      </c>
      <c r="E53" s="7">
        <v>14</v>
      </c>
      <c r="F53" s="7">
        <v>17</v>
      </c>
      <c r="G53" s="7">
        <v>25</v>
      </c>
      <c r="H53" s="7">
        <v>15</v>
      </c>
      <c r="I53" s="7">
        <v>14</v>
      </c>
      <c r="J53" s="7">
        <v>26</v>
      </c>
      <c r="K53" s="7">
        <v>1</v>
      </c>
      <c r="L53" s="7">
        <v>10</v>
      </c>
      <c r="M53" s="7">
        <v>23</v>
      </c>
      <c r="N53" s="7">
        <v>16</v>
      </c>
      <c r="O53" s="7">
        <v>1156</v>
      </c>
    </row>
    <row r="54" spans="1:15" ht="15" thickBot="1" x14ac:dyDescent="0.4">
      <c r="A54" s="6" t="s">
        <v>83</v>
      </c>
      <c r="B54" s="7">
        <v>12</v>
      </c>
      <c r="C54" s="7">
        <v>5</v>
      </c>
      <c r="D54" s="7">
        <v>13</v>
      </c>
      <c r="E54" s="7">
        <v>11</v>
      </c>
      <c r="F54" s="7">
        <v>25</v>
      </c>
      <c r="G54" s="7">
        <v>37</v>
      </c>
      <c r="H54" s="7">
        <v>4</v>
      </c>
      <c r="I54" s="7">
        <v>42</v>
      </c>
      <c r="J54" s="7">
        <v>40</v>
      </c>
      <c r="K54" s="7">
        <v>40</v>
      </c>
      <c r="L54" s="7">
        <v>40</v>
      </c>
      <c r="M54" s="7">
        <v>21</v>
      </c>
      <c r="N54" s="7">
        <v>29</v>
      </c>
      <c r="O54" s="7">
        <v>1157</v>
      </c>
    </row>
    <row r="55" spans="1:15" ht="15" thickBot="1" x14ac:dyDescent="0.4">
      <c r="A55" s="6" t="s">
        <v>84</v>
      </c>
      <c r="B55" s="7">
        <v>1</v>
      </c>
      <c r="C55" s="7">
        <v>13</v>
      </c>
      <c r="D55" s="7">
        <v>3</v>
      </c>
      <c r="E55" s="7">
        <v>5</v>
      </c>
      <c r="F55" s="7">
        <v>44</v>
      </c>
      <c r="G55" s="7">
        <v>29</v>
      </c>
      <c r="H55" s="7">
        <v>27</v>
      </c>
      <c r="I55" s="7">
        <v>28</v>
      </c>
      <c r="J55" s="7">
        <v>1</v>
      </c>
      <c r="K55" s="7">
        <v>8</v>
      </c>
      <c r="L55" s="7">
        <v>15</v>
      </c>
      <c r="M55" s="7">
        <v>29</v>
      </c>
      <c r="N55" s="7">
        <v>24</v>
      </c>
      <c r="O55" s="7">
        <v>1158</v>
      </c>
    </row>
    <row r="56" spans="1:15" ht="15" thickBot="1" x14ac:dyDescent="0.4">
      <c r="A56" s="6" t="s">
        <v>85</v>
      </c>
      <c r="B56" s="7">
        <v>2</v>
      </c>
      <c r="C56" s="7">
        <v>9</v>
      </c>
      <c r="D56" s="7">
        <v>2</v>
      </c>
      <c r="E56" s="7">
        <v>39</v>
      </c>
      <c r="F56" s="7">
        <v>28</v>
      </c>
      <c r="G56" s="7">
        <v>27</v>
      </c>
      <c r="H56" s="7">
        <v>30</v>
      </c>
      <c r="I56" s="7">
        <v>19</v>
      </c>
      <c r="J56" s="7">
        <v>36</v>
      </c>
      <c r="K56" s="7">
        <v>39</v>
      </c>
      <c r="L56" s="7">
        <v>4</v>
      </c>
      <c r="M56" s="7">
        <v>7</v>
      </c>
      <c r="N56" s="7">
        <v>22</v>
      </c>
      <c r="O56" s="7">
        <v>1159</v>
      </c>
    </row>
    <row r="57" spans="1:15" ht="15" thickBot="1" x14ac:dyDescent="0.4">
      <c r="A57" s="6" t="s">
        <v>86</v>
      </c>
      <c r="B57" s="7">
        <v>4</v>
      </c>
      <c r="C57" s="7">
        <v>23</v>
      </c>
      <c r="D57" s="7">
        <v>33</v>
      </c>
      <c r="E57" s="7">
        <v>22</v>
      </c>
      <c r="F57" s="7">
        <v>12</v>
      </c>
      <c r="G57" s="7">
        <v>28</v>
      </c>
      <c r="H57" s="7">
        <v>38</v>
      </c>
      <c r="I57" s="7">
        <v>39</v>
      </c>
      <c r="J57" s="7">
        <v>35</v>
      </c>
      <c r="K57" s="7">
        <v>15</v>
      </c>
      <c r="L57" s="7">
        <v>42</v>
      </c>
      <c r="M57" s="7">
        <v>18</v>
      </c>
      <c r="N57" s="7">
        <v>23</v>
      </c>
      <c r="O57" s="7">
        <v>1160</v>
      </c>
    </row>
    <row r="58" spans="1:15" ht="15" thickBot="1" x14ac:dyDescent="0.4">
      <c r="A58" s="6" t="s">
        <v>87</v>
      </c>
      <c r="B58" s="7">
        <v>14</v>
      </c>
      <c r="C58" s="7">
        <v>28</v>
      </c>
      <c r="D58" s="7">
        <v>20</v>
      </c>
      <c r="E58" s="7">
        <v>30</v>
      </c>
      <c r="F58" s="7">
        <v>15</v>
      </c>
      <c r="G58" s="7">
        <v>21</v>
      </c>
      <c r="H58" s="7">
        <v>13</v>
      </c>
      <c r="I58" s="7">
        <v>21</v>
      </c>
      <c r="J58" s="7">
        <v>28</v>
      </c>
      <c r="K58" s="7">
        <v>29</v>
      </c>
      <c r="L58" s="7">
        <v>43</v>
      </c>
      <c r="M58" s="7">
        <v>33</v>
      </c>
      <c r="N58" s="7">
        <v>25</v>
      </c>
      <c r="O58" s="7">
        <v>1161</v>
      </c>
    </row>
    <row r="59" spans="1:15" ht="15" thickBot="1" x14ac:dyDescent="0.4">
      <c r="A59" s="6" t="s">
        <v>88</v>
      </c>
      <c r="B59" s="7">
        <v>27</v>
      </c>
      <c r="C59" s="7">
        <v>19</v>
      </c>
      <c r="D59" s="7">
        <v>28</v>
      </c>
      <c r="E59" s="7">
        <v>18</v>
      </c>
      <c r="F59" s="7">
        <v>42</v>
      </c>
      <c r="G59" s="7">
        <v>6</v>
      </c>
      <c r="H59" s="7">
        <v>11</v>
      </c>
      <c r="I59" s="7">
        <v>33</v>
      </c>
      <c r="J59" s="7">
        <v>25</v>
      </c>
      <c r="K59" s="7">
        <v>12</v>
      </c>
      <c r="L59" s="7">
        <v>30</v>
      </c>
      <c r="M59" s="7">
        <v>19</v>
      </c>
      <c r="N59" s="7">
        <v>19</v>
      </c>
      <c r="O59" s="7">
        <v>1162</v>
      </c>
    </row>
    <row r="60" spans="1:15" ht="15" thickBot="1" x14ac:dyDescent="0.4">
      <c r="A60" s="6" t="s">
        <v>89</v>
      </c>
      <c r="B60" s="7">
        <v>8</v>
      </c>
      <c r="C60" s="7">
        <v>10</v>
      </c>
      <c r="D60" s="7">
        <v>11</v>
      </c>
      <c r="E60" s="7">
        <v>16</v>
      </c>
      <c r="F60" s="7">
        <v>23</v>
      </c>
      <c r="G60" s="7">
        <v>2</v>
      </c>
      <c r="H60" s="7">
        <v>22</v>
      </c>
      <c r="I60" s="7">
        <v>10</v>
      </c>
      <c r="J60" s="7">
        <v>17</v>
      </c>
      <c r="K60" s="7">
        <v>21</v>
      </c>
      <c r="L60" s="7">
        <v>20</v>
      </c>
      <c r="M60" s="7">
        <v>14</v>
      </c>
      <c r="N60" s="7">
        <v>11</v>
      </c>
      <c r="O60" s="7">
        <v>1163</v>
      </c>
    </row>
    <row r="61" spans="1:15" ht="15" thickBot="1" x14ac:dyDescent="0.4">
      <c r="A61" s="6" t="s">
        <v>90</v>
      </c>
      <c r="B61" s="7">
        <v>9</v>
      </c>
      <c r="C61" s="7">
        <v>1</v>
      </c>
      <c r="D61" s="7">
        <v>1</v>
      </c>
      <c r="E61" s="7">
        <v>29</v>
      </c>
      <c r="F61" s="7">
        <v>3</v>
      </c>
      <c r="G61" s="7">
        <v>4</v>
      </c>
      <c r="H61" s="7">
        <v>1</v>
      </c>
      <c r="I61" s="7">
        <v>30</v>
      </c>
      <c r="J61" s="7">
        <v>27</v>
      </c>
      <c r="K61" s="7">
        <v>2</v>
      </c>
      <c r="L61" s="7">
        <v>14</v>
      </c>
      <c r="M61" s="7">
        <v>11</v>
      </c>
      <c r="N61" s="7">
        <v>6</v>
      </c>
      <c r="O61" s="7">
        <v>1164</v>
      </c>
    </row>
    <row r="62" spans="1:15" ht="15" thickBot="1" x14ac:dyDescent="0.4">
      <c r="A62" s="6" t="s">
        <v>91</v>
      </c>
      <c r="B62" s="7">
        <v>47</v>
      </c>
      <c r="C62" s="7">
        <v>33</v>
      </c>
      <c r="D62" s="7">
        <v>47</v>
      </c>
      <c r="E62" s="7">
        <v>47</v>
      </c>
      <c r="F62" s="7">
        <v>47</v>
      </c>
      <c r="G62" s="7">
        <v>47</v>
      </c>
      <c r="H62" s="7">
        <v>35</v>
      </c>
      <c r="I62" s="7">
        <v>45</v>
      </c>
      <c r="J62" s="7">
        <v>47</v>
      </c>
      <c r="K62" s="7">
        <v>45</v>
      </c>
      <c r="L62" s="7">
        <v>47</v>
      </c>
      <c r="M62" s="7">
        <v>46</v>
      </c>
      <c r="N62" s="7">
        <v>47</v>
      </c>
      <c r="O62" s="7">
        <v>1165</v>
      </c>
    </row>
    <row r="63" spans="1:15" ht="18.5" thickBot="1" x14ac:dyDescent="0.4">
      <c r="A63" s="2"/>
    </row>
    <row r="64" spans="1:15" ht="15" thickBot="1" x14ac:dyDescent="0.4">
      <c r="A64" s="6" t="s">
        <v>92</v>
      </c>
      <c r="B64" s="6" t="s">
        <v>23</v>
      </c>
      <c r="C64" s="6" t="s">
        <v>24</v>
      </c>
      <c r="D64" s="6" t="s">
        <v>25</v>
      </c>
      <c r="E64" s="6" t="s">
        <v>26</v>
      </c>
      <c r="F64" s="6" t="s">
        <v>27</v>
      </c>
      <c r="G64" s="6" t="s">
        <v>28</v>
      </c>
      <c r="H64" s="6" t="s">
        <v>29</v>
      </c>
      <c r="I64" s="6" t="s">
        <v>30</v>
      </c>
      <c r="J64" s="6" t="s">
        <v>31</v>
      </c>
      <c r="K64" s="6" t="s">
        <v>32</v>
      </c>
      <c r="L64" s="6" t="s">
        <v>33</v>
      </c>
      <c r="M64" s="6" t="s">
        <v>34</v>
      </c>
      <c r="N64" s="6" t="s">
        <v>35</v>
      </c>
    </row>
    <row r="65" spans="1:14" ht="15" thickBot="1" x14ac:dyDescent="0.4">
      <c r="A65" s="6" t="s">
        <v>93</v>
      </c>
      <c r="B65" s="7" t="s">
        <v>94</v>
      </c>
      <c r="C65" s="7" t="s">
        <v>95</v>
      </c>
      <c r="D65" s="7" t="s">
        <v>96</v>
      </c>
      <c r="E65" s="7" t="s">
        <v>97</v>
      </c>
      <c r="F65" s="7" t="s">
        <v>98</v>
      </c>
      <c r="G65" s="7" t="s">
        <v>99</v>
      </c>
      <c r="H65" s="7" t="s">
        <v>100</v>
      </c>
      <c r="I65" s="7" t="s">
        <v>101</v>
      </c>
      <c r="J65" s="7" t="s">
        <v>96</v>
      </c>
      <c r="K65" s="7" t="s">
        <v>102</v>
      </c>
      <c r="L65" s="7" t="s">
        <v>103</v>
      </c>
      <c r="M65" s="7" t="s">
        <v>104</v>
      </c>
      <c r="N65" s="7" t="s">
        <v>105</v>
      </c>
    </row>
    <row r="66" spans="1:14" ht="15" thickBot="1" x14ac:dyDescent="0.4">
      <c r="A66" s="6" t="s">
        <v>106</v>
      </c>
      <c r="B66" s="7" t="s">
        <v>94</v>
      </c>
      <c r="C66" s="7" t="s">
        <v>95</v>
      </c>
      <c r="D66" s="7" t="s">
        <v>96</v>
      </c>
      <c r="E66" s="7" t="s">
        <v>97</v>
      </c>
      <c r="F66" s="7" t="s">
        <v>97</v>
      </c>
      <c r="G66" s="7" t="s">
        <v>99</v>
      </c>
      <c r="H66" s="7" t="s">
        <v>100</v>
      </c>
      <c r="I66" s="7" t="s">
        <v>104</v>
      </c>
      <c r="J66" s="7" t="s">
        <v>96</v>
      </c>
      <c r="K66" s="7" t="s">
        <v>107</v>
      </c>
      <c r="L66" s="7" t="s">
        <v>108</v>
      </c>
      <c r="M66" s="7" t="s">
        <v>104</v>
      </c>
      <c r="N66" s="7" t="s">
        <v>105</v>
      </c>
    </row>
    <row r="67" spans="1:14" ht="15" thickBot="1" x14ac:dyDescent="0.4">
      <c r="A67" s="6" t="s">
        <v>109</v>
      </c>
      <c r="B67" s="7" t="s">
        <v>104</v>
      </c>
      <c r="C67" s="7" t="s">
        <v>95</v>
      </c>
      <c r="D67" s="7" t="s">
        <v>97</v>
      </c>
      <c r="E67" s="7" t="s">
        <v>97</v>
      </c>
      <c r="F67" s="7" t="s">
        <v>97</v>
      </c>
      <c r="G67" s="7" t="s">
        <v>99</v>
      </c>
      <c r="H67" s="7" t="s">
        <v>100</v>
      </c>
      <c r="I67" s="7" t="s">
        <v>104</v>
      </c>
      <c r="J67" s="7" t="s">
        <v>108</v>
      </c>
      <c r="K67" s="7" t="s">
        <v>107</v>
      </c>
      <c r="L67" s="7" t="s">
        <v>108</v>
      </c>
      <c r="M67" s="7" t="s">
        <v>104</v>
      </c>
      <c r="N67" s="7" t="s">
        <v>105</v>
      </c>
    </row>
    <row r="68" spans="1:14" ht="15" thickBot="1" x14ac:dyDescent="0.4">
      <c r="A68" s="6" t="s">
        <v>110</v>
      </c>
      <c r="B68" s="7" t="s">
        <v>104</v>
      </c>
      <c r="C68" s="7" t="s">
        <v>95</v>
      </c>
      <c r="D68" s="7" t="s">
        <v>97</v>
      </c>
      <c r="E68" s="7" t="s">
        <v>97</v>
      </c>
      <c r="F68" s="7" t="s">
        <v>97</v>
      </c>
      <c r="G68" s="7" t="s">
        <v>111</v>
      </c>
      <c r="H68" s="7" t="s">
        <v>100</v>
      </c>
      <c r="I68" s="7" t="s">
        <v>104</v>
      </c>
      <c r="J68" s="7" t="s">
        <v>108</v>
      </c>
      <c r="K68" s="7" t="s">
        <v>107</v>
      </c>
      <c r="L68" s="7" t="s">
        <v>108</v>
      </c>
      <c r="M68" s="7" t="s">
        <v>104</v>
      </c>
      <c r="N68" s="7" t="s">
        <v>105</v>
      </c>
    </row>
    <row r="69" spans="1:14" ht="15" thickBot="1" x14ac:dyDescent="0.4">
      <c r="A69" s="6" t="s">
        <v>112</v>
      </c>
      <c r="B69" s="7" t="s">
        <v>104</v>
      </c>
      <c r="C69" s="7" t="s">
        <v>95</v>
      </c>
      <c r="D69" s="7" t="s">
        <v>97</v>
      </c>
      <c r="E69" s="7" t="s">
        <v>97</v>
      </c>
      <c r="F69" s="7" t="s">
        <v>97</v>
      </c>
      <c r="G69" s="7" t="s">
        <v>111</v>
      </c>
      <c r="H69" s="7" t="s">
        <v>100</v>
      </c>
      <c r="I69" s="7" t="s">
        <v>104</v>
      </c>
      <c r="J69" s="7" t="s">
        <v>108</v>
      </c>
      <c r="K69" s="7" t="s">
        <v>107</v>
      </c>
      <c r="L69" s="7" t="s">
        <v>108</v>
      </c>
      <c r="M69" s="7" t="s">
        <v>104</v>
      </c>
      <c r="N69" s="7" t="s">
        <v>105</v>
      </c>
    </row>
    <row r="70" spans="1:14" ht="15" thickBot="1" x14ac:dyDescent="0.4">
      <c r="A70" s="6" t="s">
        <v>113</v>
      </c>
      <c r="B70" s="7" t="s">
        <v>104</v>
      </c>
      <c r="C70" s="7" t="s">
        <v>95</v>
      </c>
      <c r="D70" s="7" t="s">
        <v>97</v>
      </c>
      <c r="E70" s="7" t="s">
        <v>97</v>
      </c>
      <c r="F70" s="7" t="s">
        <v>97</v>
      </c>
      <c r="G70" s="7" t="s">
        <v>111</v>
      </c>
      <c r="H70" s="7" t="s">
        <v>100</v>
      </c>
      <c r="I70" s="7" t="s">
        <v>104</v>
      </c>
      <c r="J70" s="7" t="s">
        <v>108</v>
      </c>
      <c r="K70" s="7" t="s">
        <v>107</v>
      </c>
      <c r="L70" s="7" t="s">
        <v>108</v>
      </c>
      <c r="M70" s="7" t="s">
        <v>104</v>
      </c>
      <c r="N70" s="7" t="s">
        <v>105</v>
      </c>
    </row>
    <row r="71" spans="1:14" ht="15" thickBot="1" x14ac:dyDescent="0.4">
      <c r="A71" s="6" t="s">
        <v>114</v>
      </c>
      <c r="B71" s="7" t="s">
        <v>104</v>
      </c>
      <c r="C71" s="7" t="s">
        <v>95</v>
      </c>
      <c r="D71" s="7" t="s">
        <v>97</v>
      </c>
      <c r="E71" s="7" t="s">
        <v>97</v>
      </c>
      <c r="F71" s="7" t="s">
        <v>97</v>
      </c>
      <c r="G71" s="7" t="s">
        <v>111</v>
      </c>
      <c r="H71" s="7" t="s">
        <v>100</v>
      </c>
      <c r="I71" s="7" t="s">
        <v>104</v>
      </c>
      <c r="J71" s="7" t="s">
        <v>108</v>
      </c>
      <c r="K71" s="7" t="s">
        <v>107</v>
      </c>
      <c r="L71" s="7" t="s">
        <v>108</v>
      </c>
      <c r="M71" s="7" t="s">
        <v>104</v>
      </c>
      <c r="N71" s="7" t="s">
        <v>105</v>
      </c>
    </row>
    <row r="72" spans="1:14" ht="15" thickBot="1" x14ac:dyDescent="0.4">
      <c r="A72" s="6" t="s">
        <v>115</v>
      </c>
      <c r="B72" s="7" t="s">
        <v>104</v>
      </c>
      <c r="C72" s="7" t="s">
        <v>95</v>
      </c>
      <c r="D72" s="7" t="s">
        <v>97</v>
      </c>
      <c r="E72" s="7" t="s">
        <v>97</v>
      </c>
      <c r="F72" s="7" t="s">
        <v>97</v>
      </c>
      <c r="G72" s="7" t="s">
        <v>111</v>
      </c>
      <c r="H72" s="7" t="s">
        <v>100</v>
      </c>
      <c r="I72" s="7" t="s">
        <v>104</v>
      </c>
      <c r="J72" s="7" t="s">
        <v>108</v>
      </c>
      <c r="K72" s="7" t="s">
        <v>107</v>
      </c>
      <c r="L72" s="7" t="s">
        <v>97</v>
      </c>
      <c r="M72" s="7" t="s">
        <v>104</v>
      </c>
      <c r="N72" s="7" t="s">
        <v>105</v>
      </c>
    </row>
    <row r="73" spans="1:14" ht="15" thickBot="1" x14ac:dyDescent="0.4">
      <c r="A73" s="6" t="s">
        <v>116</v>
      </c>
      <c r="B73" s="7" t="s">
        <v>104</v>
      </c>
      <c r="C73" s="7" t="s">
        <v>95</v>
      </c>
      <c r="D73" s="7" t="s">
        <v>97</v>
      </c>
      <c r="E73" s="7" t="s">
        <v>97</v>
      </c>
      <c r="F73" s="7" t="s">
        <v>97</v>
      </c>
      <c r="G73" s="7" t="s">
        <v>111</v>
      </c>
      <c r="H73" s="7" t="s">
        <v>100</v>
      </c>
      <c r="I73" s="7" t="s">
        <v>104</v>
      </c>
      <c r="J73" s="7" t="s">
        <v>97</v>
      </c>
      <c r="K73" s="7" t="s">
        <v>107</v>
      </c>
      <c r="L73" s="7" t="s">
        <v>97</v>
      </c>
      <c r="M73" s="7" t="s">
        <v>104</v>
      </c>
      <c r="N73" s="7" t="s">
        <v>105</v>
      </c>
    </row>
    <row r="74" spans="1:14" ht="15" thickBot="1" x14ac:dyDescent="0.4">
      <c r="A74" s="6" t="s">
        <v>117</v>
      </c>
      <c r="B74" s="7" t="s">
        <v>104</v>
      </c>
      <c r="C74" s="7" t="s">
        <v>95</v>
      </c>
      <c r="D74" s="7" t="s">
        <v>97</v>
      </c>
      <c r="E74" s="7" t="s">
        <v>97</v>
      </c>
      <c r="F74" s="7" t="s">
        <v>97</v>
      </c>
      <c r="G74" s="7" t="s">
        <v>111</v>
      </c>
      <c r="H74" s="7" t="s">
        <v>100</v>
      </c>
      <c r="I74" s="7" t="s">
        <v>104</v>
      </c>
      <c r="J74" s="7" t="s">
        <v>97</v>
      </c>
      <c r="K74" s="7" t="s">
        <v>107</v>
      </c>
      <c r="L74" s="7" t="s">
        <v>97</v>
      </c>
      <c r="M74" s="7" t="s">
        <v>104</v>
      </c>
      <c r="N74" s="7" t="s">
        <v>105</v>
      </c>
    </row>
    <row r="75" spans="1:14" ht="15" thickBot="1" x14ac:dyDescent="0.4">
      <c r="A75" s="6" t="s">
        <v>118</v>
      </c>
      <c r="B75" s="7" t="s">
        <v>104</v>
      </c>
      <c r="C75" s="7" t="s">
        <v>95</v>
      </c>
      <c r="D75" s="7" t="s">
        <v>97</v>
      </c>
      <c r="E75" s="7" t="s">
        <v>97</v>
      </c>
      <c r="F75" s="7" t="s">
        <v>97</v>
      </c>
      <c r="G75" s="7" t="s">
        <v>111</v>
      </c>
      <c r="H75" s="7" t="s">
        <v>100</v>
      </c>
      <c r="I75" s="7" t="s">
        <v>97</v>
      </c>
      <c r="J75" s="7" t="s">
        <v>97</v>
      </c>
      <c r="K75" s="7" t="s">
        <v>107</v>
      </c>
      <c r="L75" s="7" t="s">
        <v>97</v>
      </c>
      <c r="M75" s="7" t="s">
        <v>104</v>
      </c>
      <c r="N75" s="7" t="s">
        <v>105</v>
      </c>
    </row>
    <row r="76" spans="1:14" ht="15" thickBot="1" x14ac:dyDescent="0.4">
      <c r="A76" s="6" t="s">
        <v>119</v>
      </c>
      <c r="B76" s="7" t="s">
        <v>104</v>
      </c>
      <c r="C76" s="7" t="s">
        <v>95</v>
      </c>
      <c r="D76" s="7" t="s">
        <v>97</v>
      </c>
      <c r="E76" s="7" t="s">
        <v>97</v>
      </c>
      <c r="F76" s="7" t="s">
        <v>97</v>
      </c>
      <c r="G76" s="7" t="s">
        <v>120</v>
      </c>
      <c r="H76" s="7" t="s">
        <v>100</v>
      </c>
      <c r="I76" s="7" t="s">
        <v>97</v>
      </c>
      <c r="J76" s="7" t="s">
        <v>97</v>
      </c>
      <c r="K76" s="7" t="s">
        <v>107</v>
      </c>
      <c r="L76" s="7" t="s">
        <v>97</v>
      </c>
      <c r="M76" s="7" t="s">
        <v>104</v>
      </c>
      <c r="N76" s="7" t="s">
        <v>105</v>
      </c>
    </row>
    <row r="77" spans="1:14" ht="15" thickBot="1" x14ac:dyDescent="0.4">
      <c r="A77" s="6" t="s">
        <v>121</v>
      </c>
      <c r="B77" s="7" t="s">
        <v>104</v>
      </c>
      <c r="C77" s="7" t="s">
        <v>95</v>
      </c>
      <c r="D77" s="7" t="s">
        <v>97</v>
      </c>
      <c r="E77" s="7" t="s">
        <v>97</v>
      </c>
      <c r="F77" s="7" t="s">
        <v>97</v>
      </c>
      <c r="G77" s="7" t="s">
        <v>120</v>
      </c>
      <c r="H77" s="7" t="s">
        <v>100</v>
      </c>
      <c r="I77" s="7" t="s">
        <v>97</v>
      </c>
      <c r="J77" s="7" t="s">
        <v>97</v>
      </c>
      <c r="K77" s="7" t="s">
        <v>107</v>
      </c>
      <c r="L77" s="7" t="s">
        <v>97</v>
      </c>
      <c r="M77" s="7" t="s">
        <v>104</v>
      </c>
      <c r="N77" s="7" t="s">
        <v>105</v>
      </c>
    </row>
    <row r="78" spans="1:14" ht="15" thickBot="1" x14ac:dyDescent="0.4">
      <c r="A78" s="6" t="s">
        <v>122</v>
      </c>
      <c r="B78" s="7" t="s">
        <v>104</v>
      </c>
      <c r="C78" s="7" t="s">
        <v>95</v>
      </c>
      <c r="D78" s="7" t="s">
        <v>97</v>
      </c>
      <c r="E78" s="7" t="s">
        <v>97</v>
      </c>
      <c r="F78" s="7" t="s">
        <v>97</v>
      </c>
      <c r="G78" s="7" t="s">
        <v>97</v>
      </c>
      <c r="H78" s="7" t="s">
        <v>100</v>
      </c>
      <c r="I78" s="7" t="s">
        <v>97</v>
      </c>
      <c r="J78" s="7" t="s">
        <v>97</v>
      </c>
      <c r="K78" s="7" t="s">
        <v>123</v>
      </c>
      <c r="L78" s="7" t="s">
        <v>97</v>
      </c>
      <c r="M78" s="7" t="s">
        <v>104</v>
      </c>
      <c r="N78" s="7" t="s">
        <v>105</v>
      </c>
    </row>
    <row r="79" spans="1:14" ht="15" thickBot="1" x14ac:dyDescent="0.4">
      <c r="A79" s="6" t="s">
        <v>124</v>
      </c>
      <c r="B79" s="7" t="s">
        <v>104</v>
      </c>
      <c r="C79" s="7" t="s">
        <v>95</v>
      </c>
      <c r="D79" s="7" t="s">
        <v>97</v>
      </c>
      <c r="E79" s="7" t="s">
        <v>97</v>
      </c>
      <c r="F79" s="7" t="s">
        <v>97</v>
      </c>
      <c r="G79" s="7" t="s">
        <v>97</v>
      </c>
      <c r="H79" s="7" t="s">
        <v>100</v>
      </c>
      <c r="I79" s="7" t="s">
        <v>97</v>
      </c>
      <c r="J79" s="7" t="s">
        <v>97</v>
      </c>
      <c r="K79" s="7" t="s">
        <v>123</v>
      </c>
      <c r="L79" s="7" t="s">
        <v>97</v>
      </c>
      <c r="M79" s="7" t="s">
        <v>104</v>
      </c>
      <c r="N79" s="7" t="s">
        <v>105</v>
      </c>
    </row>
    <row r="80" spans="1:14" ht="15" thickBot="1" x14ac:dyDescent="0.4">
      <c r="A80" s="6" t="s">
        <v>125</v>
      </c>
      <c r="B80" s="7" t="s">
        <v>104</v>
      </c>
      <c r="C80" s="7" t="s">
        <v>95</v>
      </c>
      <c r="D80" s="7" t="s">
        <v>97</v>
      </c>
      <c r="E80" s="7" t="s">
        <v>97</v>
      </c>
      <c r="F80" s="7" t="s">
        <v>97</v>
      </c>
      <c r="G80" s="7" t="s">
        <v>97</v>
      </c>
      <c r="H80" s="7" t="s">
        <v>100</v>
      </c>
      <c r="I80" s="7" t="s">
        <v>97</v>
      </c>
      <c r="J80" s="7" t="s">
        <v>97</v>
      </c>
      <c r="K80" s="7" t="s">
        <v>123</v>
      </c>
      <c r="L80" s="7" t="s">
        <v>97</v>
      </c>
      <c r="M80" s="7" t="s">
        <v>104</v>
      </c>
      <c r="N80" s="7" t="s">
        <v>105</v>
      </c>
    </row>
    <row r="81" spans="1:14" ht="15" thickBot="1" x14ac:dyDescent="0.4">
      <c r="A81" s="6" t="s">
        <v>126</v>
      </c>
      <c r="B81" s="7" t="s">
        <v>97</v>
      </c>
      <c r="C81" s="7" t="s">
        <v>95</v>
      </c>
      <c r="D81" s="7" t="s">
        <v>97</v>
      </c>
      <c r="E81" s="7" t="s">
        <v>97</v>
      </c>
      <c r="F81" s="7" t="s">
        <v>97</v>
      </c>
      <c r="G81" s="7" t="s">
        <v>97</v>
      </c>
      <c r="H81" s="7" t="s">
        <v>127</v>
      </c>
      <c r="I81" s="7" t="s">
        <v>97</v>
      </c>
      <c r="J81" s="7" t="s">
        <v>97</v>
      </c>
      <c r="K81" s="7" t="s">
        <v>123</v>
      </c>
      <c r="L81" s="7" t="s">
        <v>97</v>
      </c>
      <c r="M81" s="7" t="s">
        <v>104</v>
      </c>
      <c r="N81" s="7" t="s">
        <v>105</v>
      </c>
    </row>
    <row r="82" spans="1:14" ht="15" thickBot="1" x14ac:dyDescent="0.4">
      <c r="A82" s="6" t="s">
        <v>128</v>
      </c>
      <c r="B82" s="7" t="s">
        <v>97</v>
      </c>
      <c r="C82" s="7" t="s">
        <v>95</v>
      </c>
      <c r="D82" s="7" t="s">
        <v>97</v>
      </c>
      <c r="E82" s="7" t="s">
        <v>97</v>
      </c>
      <c r="F82" s="7" t="s">
        <v>97</v>
      </c>
      <c r="G82" s="7" t="s">
        <v>97</v>
      </c>
      <c r="H82" s="7" t="s">
        <v>129</v>
      </c>
      <c r="I82" s="7" t="s">
        <v>97</v>
      </c>
      <c r="J82" s="7" t="s">
        <v>97</v>
      </c>
      <c r="K82" s="7" t="s">
        <v>123</v>
      </c>
      <c r="L82" s="7" t="s">
        <v>97</v>
      </c>
      <c r="M82" s="7" t="s">
        <v>104</v>
      </c>
      <c r="N82" s="7" t="s">
        <v>108</v>
      </c>
    </row>
    <row r="83" spans="1:14" ht="15" thickBot="1" x14ac:dyDescent="0.4">
      <c r="A83" s="6" t="s">
        <v>130</v>
      </c>
      <c r="B83" s="7" t="s">
        <v>97</v>
      </c>
      <c r="C83" s="7" t="s">
        <v>95</v>
      </c>
      <c r="D83" s="7" t="s">
        <v>97</v>
      </c>
      <c r="E83" s="7" t="s">
        <v>97</v>
      </c>
      <c r="F83" s="7" t="s">
        <v>97</v>
      </c>
      <c r="G83" s="7" t="s">
        <v>97</v>
      </c>
      <c r="H83" s="7" t="s">
        <v>129</v>
      </c>
      <c r="I83" s="7" t="s">
        <v>97</v>
      </c>
      <c r="J83" s="7" t="s">
        <v>97</v>
      </c>
      <c r="K83" s="7" t="s">
        <v>123</v>
      </c>
      <c r="L83" s="7" t="s">
        <v>97</v>
      </c>
      <c r="M83" s="7" t="s">
        <v>104</v>
      </c>
      <c r="N83" s="7" t="s">
        <v>108</v>
      </c>
    </row>
    <row r="84" spans="1:14" ht="15" thickBot="1" x14ac:dyDescent="0.4">
      <c r="A84" s="6" t="s">
        <v>131</v>
      </c>
      <c r="B84" s="7" t="s">
        <v>97</v>
      </c>
      <c r="C84" s="7" t="s">
        <v>95</v>
      </c>
      <c r="D84" s="7" t="s">
        <v>97</v>
      </c>
      <c r="E84" s="7" t="s">
        <v>97</v>
      </c>
      <c r="F84" s="7" t="s">
        <v>97</v>
      </c>
      <c r="G84" s="7" t="s">
        <v>97</v>
      </c>
      <c r="H84" s="7" t="s">
        <v>129</v>
      </c>
      <c r="I84" s="7" t="s">
        <v>97</v>
      </c>
      <c r="J84" s="7" t="s">
        <v>97</v>
      </c>
      <c r="K84" s="7" t="s">
        <v>123</v>
      </c>
      <c r="L84" s="7" t="s">
        <v>97</v>
      </c>
      <c r="M84" s="7" t="s">
        <v>104</v>
      </c>
      <c r="N84" s="7" t="s">
        <v>108</v>
      </c>
    </row>
    <row r="85" spans="1:14" ht="15" thickBot="1" x14ac:dyDescent="0.4">
      <c r="A85" s="6" t="s">
        <v>132</v>
      </c>
      <c r="B85" s="7" t="s">
        <v>97</v>
      </c>
      <c r="C85" s="7" t="s">
        <v>95</v>
      </c>
      <c r="D85" s="7" t="s">
        <v>97</v>
      </c>
      <c r="E85" s="7" t="s">
        <v>97</v>
      </c>
      <c r="F85" s="7" t="s">
        <v>97</v>
      </c>
      <c r="G85" s="7" t="s">
        <v>97</v>
      </c>
      <c r="H85" s="7" t="s">
        <v>129</v>
      </c>
      <c r="I85" s="7" t="s">
        <v>97</v>
      </c>
      <c r="J85" s="7" t="s">
        <v>97</v>
      </c>
      <c r="K85" s="7" t="s">
        <v>123</v>
      </c>
      <c r="L85" s="7" t="s">
        <v>97</v>
      </c>
      <c r="M85" s="7" t="s">
        <v>104</v>
      </c>
      <c r="N85" s="7" t="s">
        <v>108</v>
      </c>
    </row>
    <row r="86" spans="1:14" ht="15" thickBot="1" x14ac:dyDescent="0.4">
      <c r="A86" s="6" t="s">
        <v>133</v>
      </c>
      <c r="B86" s="7" t="s">
        <v>97</v>
      </c>
      <c r="C86" s="7" t="s">
        <v>95</v>
      </c>
      <c r="D86" s="7" t="s">
        <v>97</v>
      </c>
      <c r="E86" s="7" t="s">
        <v>97</v>
      </c>
      <c r="F86" s="7" t="s">
        <v>97</v>
      </c>
      <c r="G86" s="7" t="s">
        <v>97</v>
      </c>
      <c r="H86" s="7" t="s">
        <v>129</v>
      </c>
      <c r="I86" s="7" t="s">
        <v>97</v>
      </c>
      <c r="J86" s="7" t="s">
        <v>97</v>
      </c>
      <c r="K86" s="7" t="s">
        <v>123</v>
      </c>
      <c r="L86" s="7" t="s">
        <v>97</v>
      </c>
      <c r="M86" s="7" t="s">
        <v>104</v>
      </c>
      <c r="N86" s="7" t="s">
        <v>108</v>
      </c>
    </row>
    <row r="87" spans="1:14" ht="15" thickBot="1" x14ac:dyDescent="0.4">
      <c r="A87" s="6" t="s">
        <v>134</v>
      </c>
      <c r="B87" s="7" t="s">
        <v>97</v>
      </c>
      <c r="C87" s="7" t="s">
        <v>95</v>
      </c>
      <c r="D87" s="7" t="s">
        <v>97</v>
      </c>
      <c r="E87" s="7" t="s">
        <v>97</v>
      </c>
      <c r="F87" s="7" t="s">
        <v>97</v>
      </c>
      <c r="G87" s="7" t="s">
        <v>97</v>
      </c>
      <c r="H87" s="7" t="s">
        <v>129</v>
      </c>
      <c r="I87" s="7" t="s">
        <v>97</v>
      </c>
      <c r="J87" s="7" t="s">
        <v>97</v>
      </c>
      <c r="K87" s="7" t="s">
        <v>123</v>
      </c>
      <c r="L87" s="7" t="s">
        <v>97</v>
      </c>
      <c r="M87" s="7" t="s">
        <v>104</v>
      </c>
      <c r="N87" s="7" t="s">
        <v>108</v>
      </c>
    </row>
    <row r="88" spans="1:14" ht="15" thickBot="1" x14ac:dyDescent="0.4">
      <c r="A88" s="6" t="s">
        <v>135</v>
      </c>
      <c r="B88" s="7" t="s">
        <v>97</v>
      </c>
      <c r="C88" s="7" t="s">
        <v>95</v>
      </c>
      <c r="D88" s="7" t="s">
        <v>97</v>
      </c>
      <c r="E88" s="7" t="s">
        <v>97</v>
      </c>
      <c r="F88" s="7" t="s">
        <v>97</v>
      </c>
      <c r="G88" s="7" t="s">
        <v>97</v>
      </c>
      <c r="H88" s="7" t="s">
        <v>129</v>
      </c>
      <c r="I88" s="7" t="s">
        <v>97</v>
      </c>
      <c r="J88" s="7" t="s">
        <v>97</v>
      </c>
      <c r="K88" s="7" t="s">
        <v>123</v>
      </c>
      <c r="L88" s="7" t="s">
        <v>97</v>
      </c>
      <c r="M88" s="7" t="s">
        <v>104</v>
      </c>
      <c r="N88" s="7" t="s">
        <v>108</v>
      </c>
    </row>
    <row r="89" spans="1:14" ht="15" thickBot="1" x14ac:dyDescent="0.4">
      <c r="A89" s="6" t="s">
        <v>136</v>
      </c>
      <c r="B89" s="7" t="s">
        <v>97</v>
      </c>
      <c r="C89" s="7" t="s">
        <v>95</v>
      </c>
      <c r="D89" s="7" t="s">
        <v>97</v>
      </c>
      <c r="E89" s="7" t="s">
        <v>97</v>
      </c>
      <c r="F89" s="7" t="s">
        <v>97</v>
      </c>
      <c r="G89" s="7" t="s">
        <v>97</v>
      </c>
      <c r="H89" s="7" t="s">
        <v>129</v>
      </c>
      <c r="I89" s="7" t="s">
        <v>97</v>
      </c>
      <c r="J89" s="7" t="s">
        <v>97</v>
      </c>
      <c r="K89" s="7" t="s">
        <v>123</v>
      </c>
      <c r="L89" s="7" t="s">
        <v>97</v>
      </c>
      <c r="M89" s="7" t="s">
        <v>104</v>
      </c>
      <c r="N89" s="7" t="s">
        <v>108</v>
      </c>
    </row>
    <row r="90" spans="1:14" ht="15" thickBot="1" x14ac:dyDescent="0.4">
      <c r="A90" s="6" t="s">
        <v>137</v>
      </c>
      <c r="B90" s="7" t="s">
        <v>97</v>
      </c>
      <c r="C90" s="7" t="s">
        <v>95</v>
      </c>
      <c r="D90" s="7" t="s">
        <v>97</v>
      </c>
      <c r="E90" s="7" t="s">
        <v>97</v>
      </c>
      <c r="F90" s="7" t="s">
        <v>97</v>
      </c>
      <c r="G90" s="7" t="s">
        <v>97</v>
      </c>
      <c r="H90" s="7" t="s">
        <v>129</v>
      </c>
      <c r="I90" s="7" t="s">
        <v>97</v>
      </c>
      <c r="J90" s="7" t="s">
        <v>97</v>
      </c>
      <c r="K90" s="7" t="s">
        <v>123</v>
      </c>
      <c r="L90" s="7" t="s">
        <v>97</v>
      </c>
      <c r="M90" s="7" t="s">
        <v>104</v>
      </c>
      <c r="N90" s="7" t="s">
        <v>108</v>
      </c>
    </row>
    <row r="91" spans="1:14" ht="15" thickBot="1" x14ac:dyDescent="0.4">
      <c r="A91" s="6" t="s">
        <v>138</v>
      </c>
      <c r="B91" s="7" t="s">
        <v>97</v>
      </c>
      <c r="C91" s="7" t="s">
        <v>95</v>
      </c>
      <c r="D91" s="7" t="s">
        <v>97</v>
      </c>
      <c r="E91" s="7" t="s">
        <v>97</v>
      </c>
      <c r="F91" s="7" t="s">
        <v>97</v>
      </c>
      <c r="G91" s="7" t="s">
        <v>97</v>
      </c>
      <c r="H91" s="7" t="s">
        <v>129</v>
      </c>
      <c r="I91" s="7" t="s">
        <v>97</v>
      </c>
      <c r="J91" s="7" t="s">
        <v>97</v>
      </c>
      <c r="K91" s="7" t="s">
        <v>123</v>
      </c>
      <c r="L91" s="7" t="s">
        <v>97</v>
      </c>
      <c r="M91" s="7" t="s">
        <v>104</v>
      </c>
      <c r="N91" s="7" t="s">
        <v>108</v>
      </c>
    </row>
    <row r="92" spans="1:14" ht="15" thickBot="1" x14ac:dyDescent="0.4">
      <c r="A92" s="6" t="s">
        <v>139</v>
      </c>
      <c r="B92" s="7" t="s">
        <v>97</v>
      </c>
      <c r="C92" s="7" t="s">
        <v>95</v>
      </c>
      <c r="D92" s="7" t="s">
        <v>97</v>
      </c>
      <c r="E92" s="7" t="s">
        <v>97</v>
      </c>
      <c r="F92" s="7" t="s">
        <v>97</v>
      </c>
      <c r="G92" s="7" t="s">
        <v>97</v>
      </c>
      <c r="H92" s="7" t="s">
        <v>129</v>
      </c>
      <c r="I92" s="7" t="s">
        <v>97</v>
      </c>
      <c r="J92" s="7" t="s">
        <v>97</v>
      </c>
      <c r="K92" s="7" t="s">
        <v>123</v>
      </c>
      <c r="L92" s="7" t="s">
        <v>97</v>
      </c>
      <c r="M92" s="7" t="s">
        <v>104</v>
      </c>
      <c r="N92" s="7" t="s">
        <v>108</v>
      </c>
    </row>
    <row r="93" spans="1:14" ht="15" thickBot="1" x14ac:dyDescent="0.4">
      <c r="A93" s="6" t="s">
        <v>140</v>
      </c>
      <c r="B93" s="7" t="s">
        <v>97</v>
      </c>
      <c r="C93" s="7" t="s">
        <v>141</v>
      </c>
      <c r="D93" s="7" t="s">
        <v>97</v>
      </c>
      <c r="E93" s="7" t="s">
        <v>97</v>
      </c>
      <c r="F93" s="7" t="s">
        <v>97</v>
      </c>
      <c r="G93" s="7" t="s">
        <v>97</v>
      </c>
      <c r="H93" s="7" t="s">
        <v>129</v>
      </c>
      <c r="I93" s="7" t="s">
        <v>97</v>
      </c>
      <c r="J93" s="7" t="s">
        <v>97</v>
      </c>
      <c r="K93" s="7" t="s">
        <v>123</v>
      </c>
      <c r="L93" s="7" t="s">
        <v>97</v>
      </c>
      <c r="M93" s="7" t="s">
        <v>97</v>
      </c>
      <c r="N93" s="7" t="s">
        <v>108</v>
      </c>
    </row>
    <row r="94" spans="1:14" ht="15" thickBot="1" x14ac:dyDescent="0.4">
      <c r="A94" s="6" t="s">
        <v>142</v>
      </c>
      <c r="B94" s="7" t="s">
        <v>97</v>
      </c>
      <c r="C94" s="7" t="s">
        <v>141</v>
      </c>
      <c r="D94" s="7" t="s">
        <v>97</v>
      </c>
      <c r="E94" s="7" t="s">
        <v>97</v>
      </c>
      <c r="F94" s="7" t="s">
        <v>97</v>
      </c>
      <c r="G94" s="7" t="s">
        <v>97</v>
      </c>
      <c r="H94" s="7" t="s">
        <v>129</v>
      </c>
      <c r="I94" s="7" t="s">
        <v>97</v>
      </c>
      <c r="J94" s="7" t="s">
        <v>97</v>
      </c>
      <c r="K94" s="7" t="s">
        <v>123</v>
      </c>
      <c r="L94" s="7" t="s">
        <v>97</v>
      </c>
      <c r="M94" s="7" t="s">
        <v>97</v>
      </c>
      <c r="N94" s="7" t="s">
        <v>97</v>
      </c>
    </row>
    <row r="95" spans="1:14" ht="15" thickBot="1" x14ac:dyDescent="0.4">
      <c r="A95" s="6" t="s">
        <v>143</v>
      </c>
      <c r="B95" s="7" t="s">
        <v>97</v>
      </c>
      <c r="C95" s="7" t="s">
        <v>141</v>
      </c>
      <c r="D95" s="7" t="s">
        <v>97</v>
      </c>
      <c r="E95" s="7" t="s">
        <v>97</v>
      </c>
      <c r="F95" s="7" t="s">
        <v>97</v>
      </c>
      <c r="G95" s="7" t="s">
        <v>97</v>
      </c>
      <c r="H95" s="7" t="s">
        <v>129</v>
      </c>
      <c r="I95" s="7" t="s">
        <v>97</v>
      </c>
      <c r="J95" s="7" t="s">
        <v>97</v>
      </c>
      <c r="K95" s="7" t="s">
        <v>123</v>
      </c>
      <c r="L95" s="7" t="s">
        <v>97</v>
      </c>
      <c r="M95" s="7" t="s">
        <v>97</v>
      </c>
      <c r="N95" s="7" t="s">
        <v>97</v>
      </c>
    </row>
    <row r="96" spans="1:14" ht="15" thickBot="1" x14ac:dyDescent="0.4">
      <c r="A96" s="6" t="s">
        <v>144</v>
      </c>
      <c r="B96" s="7" t="s">
        <v>97</v>
      </c>
      <c r="C96" s="7" t="s">
        <v>141</v>
      </c>
      <c r="D96" s="7" t="s">
        <v>97</v>
      </c>
      <c r="E96" s="7" t="s">
        <v>97</v>
      </c>
      <c r="F96" s="7" t="s">
        <v>97</v>
      </c>
      <c r="G96" s="7" t="s">
        <v>97</v>
      </c>
      <c r="H96" s="7" t="s">
        <v>129</v>
      </c>
      <c r="I96" s="7" t="s">
        <v>97</v>
      </c>
      <c r="J96" s="7" t="s">
        <v>97</v>
      </c>
      <c r="K96" s="7" t="s">
        <v>123</v>
      </c>
      <c r="L96" s="7" t="s">
        <v>97</v>
      </c>
      <c r="M96" s="7" t="s">
        <v>97</v>
      </c>
      <c r="N96" s="7" t="s">
        <v>97</v>
      </c>
    </row>
    <row r="97" spans="1:14" ht="15" thickBot="1" x14ac:dyDescent="0.4">
      <c r="A97" s="6" t="s">
        <v>145</v>
      </c>
      <c r="B97" s="7" t="s">
        <v>97</v>
      </c>
      <c r="C97" s="7" t="s">
        <v>141</v>
      </c>
      <c r="D97" s="7" t="s">
        <v>97</v>
      </c>
      <c r="E97" s="7" t="s">
        <v>97</v>
      </c>
      <c r="F97" s="7" t="s">
        <v>97</v>
      </c>
      <c r="G97" s="7" t="s">
        <v>97</v>
      </c>
      <c r="H97" s="7" t="s">
        <v>129</v>
      </c>
      <c r="I97" s="7" t="s">
        <v>97</v>
      </c>
      <c r="J97" s="7" t="s">
        <v>97</v>
      </c>
      <c r="K97" s="7" t="s">
        <v>123</v>
      </c>
      <c r="L97" s="7" t="s">
        <v>97</v>
      </c>
      <c r="M97" s="7" t="s">
        <v>97</v>
      </c>
      <c r="N97" s="7" t="s">
        <v>97</v>
      </c>
    </row>
    <row r="98" spans="1:14" ht="15" thickBot="1" x14ac:dyDescent="0.4">
      <c r="A98" s="6" t="s">
        <v>146</v>
      </c>
      <c r="B98" s="7" t="s">
        <v>97</v>
      </c>
      <c r="C98" s="7" t="s">
        <v>147</v>
      </c>
      <c r="D98" s="7" t="s">
        <v>97</v>
      </c>
      <c r="E98" s="7" t="s">
        <v>97</v>
      </c>
      <c r="F98" s="7" t="s">
        <v>97</v>
      </c>
      <c r="G98" s="7" t="s">
        <v>97</v>
      </c>
      <c r="H98" s="7" t="s">
        <v>129</v>
      </c>
      <c r="I98" s="7" t="s">
        <v>97</v>
      </c>
      <c r="J98" s="7" t="s">
        <v>97</v>
      </c>
      <c r="K98" s="7" t="s">
        <v>123</v>
      </c>
      <c r="L98" s="7" t="s">
        <v>97</v>
      </c>
      <c r="M98" s="7" t="s">
        <v>97</v>
      </c>
      <c r="N98" s="7" t="s">
        <v>97</v>
      </c>
    </row>
    <row r="99" spans="1:14" ht="15" thickBot="1" x14ac:dyDescent="0.4">
      <c r="A99" s="6" t="s">
        <v>148</v>
      </c>
      <c r="B99" s="7" t="s">
        <v>97</v>
      </c>
      <c r="C99" s="7" t="s">
        <v>147</v>
      </c>
      <c r="D99" s="7" t="s">
        <v>97</v>
      </c>
      <c r="E99" s="7" t="s">
        <v>97</v>
      </c>
      <c r="F99" s="7" t="s">
        <v>97</v>
      </c>
      <c r="G99" s="7" t="s">
        <v>97</v>
      </c>
      <c r="H99" s="7" t="s">
        <v>129</v>
      </c>
      <c r="I99" s="7" t="s">
        <v>97</v>
      </c>
      <c r="J99" s="7" t="s">
        <v>97</v>
      </c>
      <c r="K99" s="7" t="s">
        <v>123</v>
      </c>
      <c r="L99" s="7" t="s">
        <v>97</v>
      </c>
      <c r="M99" s="7" t="s">
        <v>97</v>
      </c>
      <c r="N99" s="7" t="s">
        <v>97</v>
      </c>
    </row>
    <row r="100" spans="1:14" ht="15" thickBot="1" x14ac:dyDescent="0.4">
      <c r="A100" s="6" t="s">
        <v>149</v>
      </c>
      <c r="B100" s="7" t="s">
        <v>97</v>
      </c>
      <c r="C100" s="7" t="s">
        <v>147</v>
      </c>
      <c r="D100" s="7" t="s">
        <v>97</v>
      </c>
      <c r="E100" s="7" t="s">
        <v>97</v>
      </c>
      <c r="F100" s="7" t="s">
        <v>97</v>
      </c>
      <c r="G100" s="7" t="s">
        <v>97</v>
      </c>
      <c r="H100" s="7" t="s">
        <v>105</v>
      </c>
      <c r="I100" s="7" t="s">
        <v>97</v>
      </c>
      <c r="J100" s="7" t="s">
        <v>97</v>
      </c>
      <c r="K100" s="7" t="s">
        <v>123</v>
      </c>
      <c r="L100" s="7" t="s">
        <v>97</v>
      </c>
      <c r="M100" s="7" t="s">
        <v>97</v>
      </c>
      <c r="N100" s="7" t="s">
        <v>97</v>
      </c>
    </row>
    <row r="101" spans="1:14" ht="15" thickBot="1" x14ac:dyDescent="0.4">
      <c r="A101" s="6" t="s">
        <v>150</v>
      </c>
      <c r="B101" s="7" t="s">
        <v>97</v>
      </c>
      <c r="C101" s="7" t="s">
        <v>147</v>
      </c>
      <c r="D101" s="7" t="s">
        <v>97</v>
      </c>
      <c r="E101" s="7" t="s">
        <v>97</v>
      </c>
      <c r="F101" s="7" t="s">
        <v>97</v>
      </c>
      <c r="G101" s="7" t="s">
        <v>97</v>
      </c>
      <c r="H101" s="7" t="s">
        <v>105</v>
      </c>
      <c r="I101" s="7" t="s">
        <v>97</v>
      </c>
      <c r="J101" s="7" t="s">
        <v>97</v>
      </c>
      <c r="K101" s="7" t="s">
        <v>123</v>
      </c>
      <c r="L101" s="7" t="s">
        <v>97</v>
      </c>
      <c r="M101" s="7" t="s">
        <v>97</v>
      </c>
      <c r="N101" s="7" t="s">
        <v>97</v>
      </c>
    </row>
    <row r="102" spans="1:14" ht="15" thickBot="1" x14ac:dyDescent="0.4">
      <c r="A102" s="6" t="s">
        <v>151</v>
      </c>
      <c r="B102" s="7" t="s">
        <v>97</v>
      </c>
      <c r="C102" s="7" t="s">
        <v>147</v>
      </c>
      <c r="D102" s="7" t="s">
        <v>97</v>
      </c>
      <c r="E102" s="7" t="s">
        <v>97</v>
      </c>
      <c r="F102" s="7" t="s">
        <v>97</v>
      </c>
      <c r="G102" s="7" t="s">
        <v>97</v>
      </c>
      <c r="H102" s="7" t="s">
        <v>105</v>
      </c>
      <c r="I102" s="7" t="s">
        <v>97</v>
      </c>
      <c r="J102" s="7" t="s">
        <v>97</v>
      </c>
      <c r="K102" s="7" t="s">
        <v>123</v>
      </c>
      <c r="L102" s="7" t="s">
        <v>97</v>
      </c>
      <c r="M102" s="7" t="s">
        <v>97</v>
      </c>
      <c r="N102" s="7" t="s">
        <v>97</v>
      </c>
    </row>
    <row r="103" spans="1:14" ht="15" thickBot="1" x14ac:dyDescent="0.4">
      <c r="A103" s="6" t="s">
        <v>152</v>
      </c>
      <c r="B103" s="7" t="s">
        <v>97</v>
      </c>
      <c r="C103" s="7" t="s">
        <v>147</v>
      </c>
      <c r="D103" s="7" t="s">
        <v>97</v>
      </c>
      <c r="E103" s="7" t="s">
        <v>97</v>
      </c>
      <c r="F103" s="7" t="s">
        <v>97</v>
      </c>
      <c r="G103" s="7" t="s">
        <v>97</v>
      </c>
      <c r="H103" s="7" t="s">
        <v>105</v>
      </c>
      <c r="I103" s="7" t="s">
        <v>97</v>
      </c>
      <c r="J103" s="7" t="s">
        <v>97</v>
      </c>
      <c r="K103" s="7" t="s">
        <v>123</v>
      </c>
      <c r="L103" s="7" t="s">
        <v>97</v>
      </c>
      <c r="M103" s="7" t="s">
        <v>97</v>
      </c>
      <c r="N103" s="7" t="s">
        <v>97</v>
      </c>
    </row>
    <row r="104" spans="1:14" ht="15" thickBot="1" x14ac:dyDescent="0.4">
      <c r="A104" s="6" t="s">
        <v>153</v>
      </c>
      <c r="B104" s="7" t="s">
        <v>97</v>
      </c>
      <c r="C104" s="7" t="s">
        <v>147</v>
      </c>
      <c r="D104" s="7" t="s">
        <v>97</v>
      </c>
      <c r="E104" s="7" t="s">
        <v>97</v>
      </c>
      <c r="F104" s="7" t="s">
        <v>97</v>
      </c>
      <c r="G104" s="7" t="s">
        <v>97</v>
      </c>
      <c r="H104" s="7" t="s">
        <v>105</v>
      </c>
      <c r="I104" s="7" t="s">
        <v>97</v>
      </c>
      <c r="J104" s="7" t="s">
        <v>97</v>
      </c>
      <c r="K104" s="7" t="s">
        <v>123</v>
      </c>
      <c r="L104" s="7" t="s">
        <v>97</v>
      </c>
      <c r="M104" s="7" t="s">
        <v>97</v>
      </c>
      <c r="N104" s="7" t="s">
        <v>97</v>
      </c>
    </row>
    <row r="105" spans="1:14" ht="15" thickBot="1" x14ac:dyDescent="0.4">
      <c r="A105" s="6" t="s">
        <v>154</v>
      </c>
      <c r="B105" s="7" t="s">
        <v>97</v>
      </c>
      <c r="C105" s="7" t="s">
        <v>147</v>
      </c>
      <c r="D105" s="7" t="s">
        <v>97</v>
      </c>
      <c r="E105" s="7" t="s">
        <v>97</v>
      </c>
      <c r="F105" s="7" t="s">
        <v>97</v>
      </c>
      <c r="G105" s="7" t="s">
        <v>97</v>
      </c>
      <c r="H105" s="7" t="s">
        <v>105</v>
      </c>
      <c r="I105" s="7" t="s">
        <v>97</v>
      </c>
      <c r="J105" s="7" t="s">
        <v>97</v>
      </c>
      <c r="K105" s="7" t="s">
        <v>123</v>
      </c>
      <c r="L105" s="7" t="s">
        <v>97</v>
      </c>
      <c r="M105" s="7" t="s">
        <v>97</v>
      </c>
      <c r="N105" s="7" t="s">
        <v>97</v>
      </c>
    </row>
    <row r="106" spans="1:14" ht="15" thickBot="1" x14ac:dyDescent="0.4">
      <c r="A106" s="6" t="s">
        <v>155</v>
      </c>
      <c r="B106" s="7" t="s">
        <v>97</v>
      </c>
      <c r="C106" s="7" t="s">
        <v>147</v>
      </c>
      <c r="D106" s="7" t="s">
        <v>97</v>
      </c>
      <c r="E106" s="7" t="s">
        <v>97</v>
      </c>
      <c r="F106" s="7" t="s">
        <v>97</v>
      </c>
      <c r="G106" s="7" t="s">
        <v>97</v>
      </c>
      <c r="H106" s="7" t="s">
        <v>105</v>
      </c>
      <c r="I106" s="7" t="s">
        <v>97</v>
      </c>
      <c r="J106" s="7" t="s">
        <v>97</v>
      </c>
      <c r="K106" s="7" t="s">
        <v>123</v>
      </c>
      <c r="L106" s="7" t="s">
        <v>97</v>
      </c>
      <c r="M106" s="7" t="s">
        <v>97</v>
      </c>
      <c r="N106" s="7" t="s">
        <v>97</v>
      </c>
    </row>
    <row r="107" spans="1:14" ht="15" thickBot="1" x14ac:dyDescent="0.4">
      <c r="A107" s="6" t="s">
        <v>156</v>
      </c>
      <c r="B107" s="7" t="s">
        <v>97</v>
      </c>
      <c r="C107" s="7" t="s">
        <v>147</v>
      </c>
      <c r="D107" s="7" t="s">
        <v>97</v>
      </c>
      <c r="E107" s="7" t="s">
        <v>97</v>
      </c>
      <c r="F107" s="7" t="s">
        <v>97</v>
      </c>
      <c r="G107" s="7" t="s">
        <v>97</v>
      </c>
      <c r="H107" s="7" t="s">
        <v>105</v>
      </c>
      <c r="I107" s="7" t="s">
        <v>97</v>
      </c>
      <c r="J107" s="7" t="s">
        <v>97</v>
      </c>
      <c r="K107" s="7" t="s">
        <v>123</v>
      </c>
      <c r="L107" s="7" t="s">
        <v>97</v>
      </c>
      <c r="M107" s="7" t="s">
        <v>97</v>
      </c>
      <c r="N107" s="7" t="s">
        <v>97</v>
      </c>
    </row>
    <row r="108" spans="1:14" ht="15" thickBot="1" x14ac:dyDescent="0.4">
      <c r="A108" s="6" t="s">
        <v>157</v>
      </c>
      <c r="B108" s="7" t="s">
        <v>97</v>
      </c>
      <c r="C108" s="7" t="s">
        <v>147</v>
      </c>
      <c r="D108" s="7" t="s">
        <v>97</v>
      </c>
      <c r="E108" s="7" t="s">
        <v>97</v>
      </c>
      <c r="F108" s="7" t="s">
        <v>97</v>
      </c>
      <c r="G108" s="7" t="s">
        <v>97</v>
      </c>
      <c r="H108" s="7" t="s">
        <v>97</v>
      </c>
      <c r="I108" s="7" t="s">
        <v>97</v>
      </c>
      <c r="J108" s="7" t="s">
        <v>97</v>
      </c>
      <c r="K108" s="7" t="s">
        <v>123</v>
      </c>
      <c r="L108" s="7" t="s">
        <v>97</v>
      </c>
      <c r="M108" s="7" t="s">
        <v>97</v>
      </c>
      <c r="N108" s="7" t="s">
        <v>97</v>
      </c>
    </row>
    <row r="109" spans="1:14" ht="15" thickBot="1" x14ac:dyDescent="0.4">
      <c r="A109" s="6" t="s">
        <v>158</v>
      </c>
      <c r="B109" s="7" t="s">
        <v>97</v>
      </c>
      <c r="C109" s="7" t="s">
        <v>147</v>
      </c>
      <c r="D109" s="7" t="s">
        <v>97</v>
      </c>
      <c r="E109" s="7" t="s">
        <v>97</v>
      </c>
      <c r="F109" s="7" t="s">
        <v>97</v>
      </c>
      <c r="G109" s="7" t="s">
        <v>97</v>
      </c>
      <c r="H109" s="7" t="s">
        <v>97</v>
      </c>
      <c r="I109" s="7" t="s">
        <v>97</v>
      </c>
      <c r="J109" s="7" t="s">
        <v>97</v>
      </c>
      <c r="K109" s="7" t="s">
        <v>123</v>
      </c>
      <c r="L109" s="7" t="s">
        <v>97</v>
      </c>
      <c r="M109" s="7" t="s">
        <v>97</v>
      </c>
      <c r="N109" s="7" t="s">
        <v>97</v>
      </c>
    </row>
    <row r="110" spans="1:14" ht="15" thickBot="1" x14ac:dyDescent="0.4">
      <c r="A110" s="6" t="s">
        <v>159</v>
      </c>
      <c r="B110" s="7" t="s">
        <v>97</v>
      </c>
      <c r="C110" s="7" t="s">
        <v>147</v>
      </c>
      <c r="D110" s="7" t="s">
        <v>97</v>
      </c>
      <c r="E110" s="7" t="s">
        <v>97</v>
      </c>
      <c r="F110" s="7" t="s">
        <v>97</v>
      </c>
      <c r="G110" s="7" t="s">
        <v>97</v>
      </c>
      <c r="H110" s="7" t="s">
        <v>97</v>
      </c>
      <c r="I110" s="7" t="s">
        <v>97</v>
      </c>
      <c r="J110" s="7" t="s">
        <v>97</v>
      </c>
      <c r="K110" s="7" t="s">
        <v>123</v>
      </c>
      <c r="L110" s="7" t="s">
        <v>97</v>
      </c>
      <c r="M110" s="7" t="s">
        <v>97</v>
      </c>
      <c r="N110" s="7" t="s">
        <v>97</v>
      </c>
    </row>
    <row r="111" spans="1:14" ht="15" thickBot="1" x14ac:dyDescent="0.4">
      <c r="A111" s="6" t="s">
        <v>160</v>
      </c>
      <c r="B111" s="7" t="s">
        <v>97</v>
      </c>
      <c r="C111" s="7" t="s">
        <v>147</v>
      </c>
      <c r="D111" s="7" t="s">
        <v>97</v>
      </c>
      <c r="E111" s="7" t="s">
        <v>97</v>
      </c>
      <c r="F111" s="7" t="s">
        <v>97</v>
      </c>
      <c r="G111" s="7" t="s">
        <v>97</v>
      </c>
      <c r="H111" s="7" t="s">
        <v>97</v>
      </c>
      <c r="I111" s="7" t="s">
        <v>97</v>
      </c>
      <c r="J111" s="7" t="s">
        <v>97</v>
      </c>
      <c r="K111" s="7" t="s">
        <v>123</v>
      </c>
      <c r="L111" s="7" t="s">
        <v>97</v>
      </c>
      <c r="M111" s="7" t="s">
        <v>97</v>
      </c>
      <c r="N111" s="7" t="s">
        <v>97</v>
      </c>
    </row>
    <row r="112" spans="1:14" ht="15" thickBot="1" x14ac:dyDescent="0.4">
      <c r="A112" s="6" t="s">
        <v>161</v>
      </c>
      <c r="B112" s="7" t="s">
        <v>97</v>
      </c>
      <c r="C112" s="7" t="s">
        <v>147</v>
      </c>
      <c r="D112" s="7" t="s">
        <v>97</v>
      </c>
      <c r="E112" s="7" t="s">
        <v>97</v>
      </c>
      <c r="F112" s="7" t="s">
        <v>97</v>
      </c>
      <c r="G112" s="7" t="s">
        <v>97</v>
      </c>
      <c r="H112" s="7" t="s">
        <v>97</v>
      </c>
      <c r="I112" s="7" t="s">
        <v>97</v>
      </c>
      <c r="J112" s="7" t="s">
        <v>97</v>
      </c>
      <c r="K112" s="7" t="s">
        <v>123</v>
      </c>
      <c r="L112" s="7" t="s">
        <v>97</v>
      </c>
      <c r="M112" s="7" t="s">
        <v>97</v>
      </c>
      <c r="N112" s="7" t="s">
        <v>97</v>
      </c>
    </row>
    <row r="113" spans="1:14" ht="15" thickBot="1" x14ac:dyDescent="0.4">
      <c r="A113" s="6" t="s">
        <v>162</v>
      </c>
      <c r="B113" s="7" t="s">
        <v>97</v>
      </c>
      <c r="C113" s="7" t="s">
        <v>163</v>
      </c>
      <c r="D113" s="7" t="s">
        <v>97</v>
      </c>
      <c r="E113" s="7" t="s">
        <v>97</v>
      </c>
      <c r="F113" s="7" t="s">
        <v>97</v>
      </c>
      <c r="G113" s="7" t="s">
        <v>97</v>
      </c>
      <c r="H113" s="7" t="s">
        <v>97</v>
      </c>
      <c r="I113" s="7" t="s">
        <v>97</v>
      </c>
      <c r="J113" s="7" t="s">
        <v>97</v>
      </c>
      <c r="K113" s="7" t="s">
        <v>123</v>
      </c>
      <c r="L113" s="7" t="s">
        <v>97</v>
      </c>
      <c r="M113" s="7" t="s">
        <v>97</v>
      </c>
      <c r="N113" s="7" t="s">
        <v>97</v>
      </c>
    </row>
    <row r="114" spans="1:14" ht="15" thickBot="1" x14ac:dyDescent="0.4">
      <c r="A114" s="6" t="s">
        <v>164</v>
      </c>
      <c r="B114" s="7" t="s">
        <v>97</v>
      </c>
      <c r="C114" s="7" t="s">
        <v>165</v>
      </c>
      <c r="D114" s="7" t="s">
        <v>97</v>
      </c>
      <c r="E114" s="7" t="s">
        <v>97</v>
      </c>
      <c r="F114" s="7" t="s">
        <v>97</v>
      </c>
      <c r="G114" s="7" t="s">
        <v>97</v>
      </c>
      <c r="H114" s="7" t="s">
        <v>97</v>
      </c>
      <c r="I114" s="7" t="s">
        <v>97</v>
      </c>
      <c r="J114" s="7" t="s">
        <v>97</v>
      </c>
      <c r="K114" s="7" t="s">
        <v>123</v>
      </c>
      <c r="L114" s="7" t="s">
        <v>97</v>
      </c>
      <c r="M114" s="7" t="s">
        <v>97</v>
      </c>
      <c r="N114" s="7" t="s">
        <v>97</v>
      </c>
    </row>
    <row r="115" spans="1:14" ht="15" thickBot="1" x14ac:dyDescent="0.4">
      <c r="A115" s="6" t="s">
        <v>166</v>
      </c>
      <c r="B115" s="7" t="s">
        <v>97</v>
      </c>
      <c r="C115" s="7" t="s">
        <v>167</v>
      </c>
      <c r="D115" s="7" t="s">
        <v>97</v>
      </c>
      <c r="E115" s="7" t="s">
        <v>97</v>
      </c>
      <c r="F115" s="7" t="s">
        <v>97</v>
      </c>
      <c r="G115" s="7" t="s">
        <v>97</v>
      </c>
      <c r="H115" s="7" t="s">
        <v>97</v>
      </c>
      <c r="I115" s="7" t="s">
        <v>97</v>
      </c>
      <c r="J115" s="7" t="s">
        <v>97</v>
      </c>
      <c r="K115" s="7" t="s">
        <v>123</v>
      </c>
      <c r="L115" s="7" t="s">
        <v>97</v>
      </c>
      <c r="M115" s="7" t="s">
        <v>97</v>
      </c>
      <c r="N115" s="7" t="s">
        <v>97</v>
      </c>
    </row>
    <row r="116" spans="1:14" ht="15" thickBot="1" x14ac:dyDescent="0.4">
      <c r="A116" s="6" t="s">
        <v>168</v>
      </c>
      <c r="B116" s="7" t="s">
        <v>97</v>
      </c>
      <c r="C116" s="7" t="s">
        <v>169</v>
      </c>
      <c r="D116" s="7" t="s">
        <v>97</v>
      </c>
      <c r="E116" s="7" t="s">
        <v>97</v>
      </c>
      <c r="F116" s="7" t="s">
        <v>97</v>
      </c>
      <c r="G116" s="7" t="s">
        <v>97</v>
      </c>
      <c r="H116" s="7" t="s">
        <v>97</v>
      </c>
      <c r="I116" s="7" t="s">
        <v>97</v>
      </c>
      <c r="J116" s="7" t="s">
        <v>97</v>
      </c>
      <c r="K116" s="7" t="s">
        <v>123</v>
      </c>
      <c r="L116" s="7" t="s">
        <v>97</v>
      </c>
      <c r="M116" s="7" t="s">
        <v>97</v>
      </c>
      <c r="N116" s="7" t="s">
        <v>97</v>
      </c>
    </row>
    <row r="117" spans="1:14" ht="15" thickBot="1" x14ac:dyDescent="0.4">
      <c r="A117" s="6" t="s">
        <v>170</v>
      </c>
      <c r="B117" s="7" t="s">
        <v>97</v>
      </c>
      <c r="C117" s="7" t="s">
        <v>171</v>
      </c>
      <c r="D117" s="7" t="s">
        <v>97</v>
      </c>
      <c r="E117" s="7" t="s">
        <v>97</v>
      </c>
      <c r="F117" s="7" t="s">
        <v>97</v>
      </c>
      <c r="G117" s="7" t="s">
        <v>97</v>
      </c>
      <c r="H117" s="7" t="s">
        <v>97</v>
      </c>
      <c r="I117" s="7" t="s">
        <v>97</v>
      </c>
      <c r="J117" s="7" t="s">
        <v>97</v>
      </c>
      <c r="K117" s="7" t="s">
        <v>123</v>
      </c>
      <c r="L117" s="7" t="s">
        <v>97</v>
      </c>
      <c r="M117" s="7" t="s">
        <v>97</v>
      </c>
      <c r="N117" s="7" t="s">
        <v>97</v>
      </c>
    </row>
    <row r="118" spans="1:14" ht="15" thickBot="1" x14ac:dyDescent="0.4">
      <c r="A118" s="6" t="s">
        <v>172</v>
      </c>
      <c r="B118" s="7" t="s">
        <v>97</v>
      </c>
      <c r="C118" s="7" t="s">
        <v>173</v>
      </c>
      <c r="D118" s="7" t="s">
        <v>97</v>
      </c>
      <c r="E118" s="7" t="s">
        <v>97</v>
      </c>
      <c r="F118" s="7" t="s">
        <v>97</v>
      </c>
      <c r="G118" s="7" t="s">
        <v>97</v>
      </c>
      <c r="H118" s="7" t="s">
        <v>97</v>
      </c>
      <c r="I118" s="7" t="s">
        <v>97</v>
      </c>
      <c r="J118" s="7" t="s">
        <v>97</v>
      </c>
      <c r="K118" s="7" t="s">
        <v>123</v>
      </c>
      <c r="L118" s="7" t="s">
        <v>97</v>
      </c>
      <c r="M118" s="7" t="s">
        <v>97</v>
      </c>
      <c r="N118" s="7" t="s">
        <v>97</v>
      </c>
    </row>
    <row r="119" spans="1:14" ht="15" thickBot="1" x14ac:dyDescent="0.4">
      <c r="A119" s="6" t="s">
        <v>174</v>
      </c>
      <c r="B119" s="7" t="s">
        <v>97</v>
      </c>
      <c r="C119" s="7" t="s">
        <v>175</v>
      </c>
      <c r="D119" s="7" t="s">
        <v>97</v>
      </c>
      <c r="E119" s="7" t="s">
        <v>97</v>
      </c>
      <c r="F119" s="7" t="s">
        <v>97</v>
      </c>
      <c r="G119" s="7" t="s">
        <v>97</v>
      </c>
      <c r="H119" s="7" t="s">
        <v>97</v>
      </c>
      <c r="I119" s="7" t="s">
        <v>97</v>
      </c>
      <c r="J119" s="7" t="s">
        <v>97</v>
      </c>
      <c r="K119" s="7" t="s">
        <v>123</v>
      </c>
      <c r="L119" s="7" t="s">
        <v>97</v>
      </c>
      <c r="M119" s="7" t="s">
        <v>97</v>
      </c>
      <c r="N119" s="7" t="s">
        <v>97</v>
      </c>
    </row>
    <row r="120" spans="1:14" ht="18.5" thickBot="1" x14ac:dyDescent="0.4">
      <c r="A120" s="2"/>
    </row>
    <row r="121" spans="1:14" ht="15" thickBot="1" x14ac:dyDescent="0.4">
      <c r="A121" s="6" t="s">
        <v>176</v>
      </c>
      <c r="B121" s="6" t="s">
        <v>23</v>
      </c>
      <c r="C121" s="6" t="s">
        <v>24</v>
      </c>
      <c r="D121" s="6" t="s">
        <v>25</v>
      </c>
      <c r="E121" s="6" t="s">
        <v>26</v>
      </c>
      <c r="F121" s="6" t="s">
        <v>27</v>
      </c>
      <c r="G121" s="6" t="s">
        <v>28</v>
      </c>
      <c r="H121" s="6" t="s">
        <v>29</v>
      </c>
      <c r="I121" s="6" t="s">
        <v>30</v>
      </c>
      <c r="J121" s="6" t="s">
        <v>31</v>
      </c>
      <c r="K121" s="6" t="s">
        <v>32</v>
      </c>
      <c r="L121" s="6" t="s">
        <v>33</v>
      </c>
      <c r="M121" s="6" t="s">
        <v>34</v>
      </c>
      <c r="N121" s="6" t="s">
        <v>35</v>
      </c>
    </row>
    <row r="122" spans="1:14" ht="15" thickBot="1" x14ac:dyDescent="0.4">
      <c r="A122" s="6" t="s">
        <v>93</v>
      </c>
      <c r="B122" s="7">
        <v>8</v>
      </c>
      <c r="C122" s="7">
        <v>582.4</v>
      </c>
      <c r="D122" s="7">
        <v>9.5</v>
      </c>
      <c r="E122" s="7">
        <v>0</v>
      </c>
      <c r="F122" s="7">
        <v>10.5</v>
      </c>
      <c r="G122" s="7">
        <v>9</v>
      </c>
      <c r="H122" s="7">
        <v>6</v>
      </c>
      <c r="I122" s="7">
        <v>6</v>
      </c>
      <c r="J122" s="7">
        <v>9.5</v>
      </c>
      <c r="K122" s="7">
        <v>566.4</v>
      </c>
      <c r="L122" s="7">
        <v>2</v>
      </c>
      <c r="M122" s="7">
        <v>0.5</v>
      </c>
      <c r="N122" s="7">
        <v>1.5</v>
      </c>
    </row>
    <row r="123" spans="1:14" ht="15" thickBot="1" x14ac:dyDescent="0.4">
      <c r="A123" s="6" t="s">
        <v>106</v>
      </c>
      <c r="B123" s="7">
        <v>8</v>
      </c>
      <c r="C123" s="7">
        <v>582.4</v>
      </c>
      <c r="D123" s="7">
        <v>9.5</v>
      </c>
      <c r="E123" s="7">
        <v>0</v>
      </c>
      <c r="F123" s="7">
        <v>0</v>
      </c>
      <c r="G123" s="7">
        <v>9</v>
      </c>
      <c r="H123" s="7">
        <v>6</v>
      </c>
      <c r="I123" s="7">
        <v>0.5</v>
      </c>
      <c r="J123" s="7">
        <v>9.5</v>
      </c>
      <c r="K123" s="7">
        <v>554.5</v>
      </c>
      <c r="L123" s="7">
        <v>1</v>
      </c>
      <c r="M123" s="7">
        <v>0.5</v>
      </c>
      <c r="N123" s="7">
        <v>1.5</v>
      </c>
    </row>
    <row r="124" spans="1:14" ht="15" thickBot="1" x14ac:dyDescent="0.4">
      <c r="A124" s="6" t="s">
        <v>109</v>
      </c>
      <c r="B124" s="7">
        <v>0.5</v>
      </c>
      <c r="C124" s="7">
        <v>582.4</v>
      </c>
      <c r="D124" s="7">
        <v>0</v>
      </c>
      <c r="E124" s="7">
        <v>0</v>
      </c>
      <c r="F124" s="7">
        <v>0</v>
      </c>
      <c r="G124" s="7">
        <v>9</v>
      </c>
      <c r="H124" s="7">
        <v>6</v>
      </c>
      <c r="I124" s="7">
        <v>0.5</v>
      </c>
      <c r="J124" s="7">
        <v>1</v>
      </c>
      <c r="K124" s="7">
        <v>554.5</v>
      </c>
      <c r="L124" s="7">
        <v>1</v>
      </c>
      <c r="M124" s="7">
        <v>0.5</v>
      </c>
      <c r="N124" s="7">
        <v>1.5</v>
      </c>
    </row>
    <row r="125" spans="1:14" ht="15" thickBot="1" x14ac:dyDescent="0.4">
      <c r="A125" s="6" t="s">
        <v>110</v>
      </c>
      <c r="B125" s="7">
        <v>0.5</v>
      </c>
      <c r="C125" s="7">
        <v>582.4</v>
      </c>
      <c r="D125" s="7">
        <v>0</v>
      </c>
      <c r="E125" s="7">
        <v>0</v>
      </c>
      <c r="F125" s="7">
        <v>0</v>
      </c>
      <c r="G125" s="7">
        <v>6.5</v>
      </c>
      <c r="H125" s="7">
        <v>6</v>
      </c>
      <c r="I125" s="7">
        <v>0.5</v>
      </c>
      <c r="J125" s="7">
        <v>1</v>
      </c>
      <c r="K125" s="7">
        <v>554.5</v>
      </c>
      <c r="L125" s="7">
        <v>1</v>
      </c>
      <c r="M125" s="7">
        <v>0.5</v>
      </c>
      <c r="N125" s="7">
        <v>1.5</v>
      </c>
    </row>
    <row r="126" spans="1:14" ht="15" thickBot="1" x14ac:dyDescent="0.4">
      <c r="A126" s="6" t="s">
        <v>112</v>
      </c>
      <c r="B126" s="7">
        <v>0.5</v>
      </c>
      <c r="C126" s="7">
        <v>582.4</v>
      </c>
      <c r="D126" s="7">
        <v>0</v>
      </c>
      <c r="E126" s="7">
        <v>0</v>
      </c>
      <c r="F126" s="7">
        <v>0</v>
      </c>
      <c r="G126" s="7">
        <v>6.5</v>
      </c>
      <c r="H126" s="7">
        <v>6</v>
      </c>
      <c r="I126" s="7">
        <v>0.5</v>
      </c>
      <c r="J126" s="7">
        <v>1</v>
      </c>
      <c r="K126" s="7">
        <v>554.5</v>
      </c>
      <c r="L126" s="7">
        <v>1</v>
      </c>
      <c r="M126" s="7">
        <v>0.5</v>
      </c>
      <c r="N126" s="7">
        <v>1.5</v>
      </c>
    </row>
    <row r="127" spans="1:14" ht="15" thickBot="1" x14ac:dyDescent="0.4">
      <c r="A127" s="6" t="s">
        <v>113</v>
      </c>
      <c r="B127" s="7">
        <v>0.5</v>
      </c>
      <c r="C127" s="7">
        <v>582.4</v>
      </c>
      <c r="D127" s="7">
        <v>0</v>
      </c>
      <c r="E127" s="7">
        <v>0</v>
      </c>
      <c r="F127" s="7">
        <v>0</v>
      </c>
      <c r="G127" s="7">
        <v>6.5</v>
      </c>
      <c r="H127" s="7">
        <v>6</v>
      </c>
      <c r="I127" s="7">
        <v>0.5</v>
      </c>
      <c r="J127" s="7">
        <v>1</v>
      </c>
      <c r="K127" s="7">
        <v>554.5</v>
      </c>
      <c r="L127" s="7">
        <v>1</v>
      </c>
      <c r="M127" s="7">
        <v>0.5</v>
      </c>
      <c r="N127" s="7">
        <v>1.5</v>
      </c>
    </row>
    <row r="128" spans="1:14" ht="15" thickBot="1" x14ac:dyDescent="0.4">
      <c r="A128" s="6" t="s">
        <v>114</v>
      </c>
      <c r="B128" s="7">
        <v>0.5</v>
      </c>
      <c r="C128" s="7">
        <v>582.4</v>
      </c>
      <c r="D128" s="7">
        <v>0</v>
      </c>
      <c r="E128" s="7">
        <v>0</v>
      </c>
      <c r="F128" s="7">
        <v>0</v>
      </c>
      <c r="G128" s="7">
        <v>6.5</v>
      </c>
      <c r="H128" s="7">
        <v>6</v>
      </c>
      <c r="I128" s="7">
        <v>0.5</v>
      </c>
      <c r="J128" s="7">
        <v>1</v>
      </c>
      <c r="K128" s="7">
        <v>554.5</v>
      </c>
      <c r="L128" s="7">
        <v>1</v>
      </c>
      <c r="M128" s="7">
        <v>0.5</v>
      </c>
      <c r="N128" s="7">
        <v>1.5</v>
      </c>
    </row>
    <row r="129" spans="1:14" ht="15" thickBot="1" x14ac:dyDescent="0.4">
      <c r="A129" s="6" t="s">
        <v>115</v>
      </c>
      <c r="B129" s="7">
        <v>0.5</v>
      </c>
      <c r="C129" s="7">
        <v>582.4</v>
      </c>
      <c r="D129" s="7">
        <v>0</v>
      </c>
      <c r="E129" s="7">
        <v>0</v>
      </c>
      <c r="F129" s="7">
        <v>0</v>
      </c>
      <c r="G129" s="7">
        <v>6.5</v>
      </c>
      <c r="H129" s="7">
        <v>6</v>
      </c>
      <c r="I129" s="7">
        <v>0.5</v>
      </c>
      <c r="J129" s="7">
        <v>1</v>
      </c>
      <c r="K129" s="7">
        <v>554.5</v>
      </c>
      <c r="L129" s="7">
        <v>0</v>
      </c>
      <c r="M129" s="7">
        <v>0.5</v>
      </c>
      <c r="N129" s="7">
        <v>1.5</v>
      </c>
    </row>
    <row r="130" spans="1:14" ht="15" thickBot="1" x14ac:dyDescent="0.4">
      <c r="A130" s="6" t="s">
        <v>116</v>
      </c>
      <c r="B130" s="7">
        <v>0.5</v>
      </c>
      <c r="C130" s="7">
        <v>582.4</v>
      </c>
      <c r="D130" s="7">
        <v>0</v>
      </c>
      <c r="E130" s="7">
        <v>0</v>
      </c>
      <c r="F130" s="7">
        <v>0</v>
      </c>
      <c r="G130" s="7">
        <v>6.5</v>
      </c>
      <c r="H130" s="7">
        <v>6</v>
      </c>
      <c r="I130" s="7">
        <v>0.5</v>
      </c>
      <c r="J130" s="7">
        <v>0</v>
      </c>
      <c r="K130" s="7">
        <v>554.5</v>
      </c>
      <c r="L130" s="7">
        <v>0</v>
      </c>
      <c r="M130" s="7">
        <v>0.5</v>
      </c>
      <c r="N130" s="7">
        <v>1.5</v>
      </c>
    </row>
    <row r="131" spans="1:14" ht="15" thickBot="1" x14ac:dyDescent="0.4">
      <c r="A131" s="6" t="s">
        <v>117</v>
      </c>
      <c r="B131" s="7">
        <v>0.5</v>
      </c>
      <c r="C131" s="7">
        <v>582.4</v>
      </c>
      <c r="D131" s="7">
        <v>0</v>
      </c>
      <c r="E131" s="7">
        <v>0</v>
      </c>
      <c r="F131" s="7">
        <v>0</v>
      </c>
      <c r="G131" s="7">
        <v>6.5</v>
      </c>
      <c r="H131" s="7">
        <v>6</v>
      </c>
      <c r="I131" s="7">
        <v>0.5</v>
      </c>
      <c r="J131" s="7">
        <v>0</v>
      </c>
      <c r="K131" s="7">
        <v>554.5</v>
      </c>
      <c r="L131" s="7">
        <v>0</v>
      </c>
      <c r="M131" s="7">
        <v>0.5</v>
      </c>
      <c r="N131" s="7">
        <v>1.5</v>
      </c>
    </row>
    <row r="132" spans="1:14" ht="15" thickBot="1" x14ac:dyDescent="0.4">
      <c r="A132" s="6" t="s">
        <v>118</v>
      </c>
      <c r="B132" s="7">
        <v>0.5</v>
      </c>
      <c r="C132" s="7">
        <v>582.4</v>
      </c>
      <c r="D132" s="7">
        <v>0</v>
      </c>
      <c r="E132" s="7">
        <v>0</v>
      </c>
      <c r="F132" s="7">
        <v>0</v>
      </c>
      <c r="G132" s="7">
        <v>6.5</v>
      </c>
      <c r="H132" s="7">
        <v>6</v>
      </c>
      <c r="I132" s="7">
        <v>0</v>
      </c>
      <c r="J132" s="7">
        <v>0</v>
      </c>
      <c r="K132" s="7">
        <v>554.5</v>
      </c>
      <c r="L132" s="7">
        <v>0</v>
      </c>
      <c r="M132" s="7">
        <v>0.5</v>
      </c>
      <c r="N132" s="7">
        <v>1.5</v>
      </c>
    </row>
    <row r="133" spans="1:14" ht="15" thickBot="1" x14ac:dyDescent="0.4">
      <c r="A133" s="6" t="s">
        <v>119</v>
      </c>
      <c r="B133" s="7">
        <v>0.5</v>
      </c>
      <c r="C133" s="7">
        <v>582.4</v>
      </c>
      <c r="D133" s="7">
        <v>0</v>
      </c>
      <c r="E133" s="7">
        <v>0</v>
      </c>
      <c r="F133" s="7">
        <v>0</v>
      </c>
      <c r="G133" s="7">
        <v>5</v>
      </c>
      <c r="H133" s="7">
        <v>6</v>
      </c>
      <c r="I133" s="7">
        <v>0</v>
      </c>
      <c r="J133" s="7">
        <v>0</v>
      </c>
      <c r="K133" s="7">
        <v>554.5</v>
      </c>
      <c r="L133" s="7">
        <v>0</v>
      </c>
      <c r="M133" s="7">
        <v>0.5</v>
      </c>
      <c r="N133" s="7">
        <v>1.5</v>
      </c>
    </row>
    <row r="134" spans="1:14" ht="15" thickBot="1" x14ac:dyDescent="0.4">
      <c r="A134" s="6" t="s">
        <v>121</v>
      </c>
      <c r="B134" s="7">
        <v>0.5</v>
      </c>
      <c r="C134" s="7">
        <v>582.4</v>
      </c>
      <c r="D134" s="7">
        <v>0</v>
      </c>
      <c r="E134" s="7">
        <v>0</v>
      </c>
      <c r="F134" s="7">
        <v>0</v>
      </c>
      <c r="G134" s="7">
        <v>5</v>
      </c>
      <c r="H134" s="7">
        <v>6</v>
      </c>
      <c r="I134" s="7">
        <v>0</v>
      </c>
      <c r="J134" s="7">
        <v>0</v>
      </c>
      <c r="K134" s="7">
        <v>554.5</v>
      </c>
      <c r="L134" s="7">
        <v>0</v>
      </c>
      <c r="M134" s="7">
        <v>0.5</v>
      </c>
      <c r="N134" s="7">
        <v>1.5</v>
      </c>
    </row>
    <row r="135" spans="1:14" ht="15" thickBot="1" x14ac:dyDescent="0.4">
      <c r="A135" s="6" t="s">
        <v>122</v>
      </c>
      <c r="B135" s="7">
        <v>0.5</v>
      </c>
      <c r="C135" s="7">
        <v>582.4</v>
      </c>
      <c r="D135" s="7">
        <v>0</v>
      </c>
      <c r="E135" s="7">
        <v>0</v>
      </c>
      <c r="F135" s="7">
        <v>0</v>
      </c>
      <c r="G135" s="7">
        <v>0</v>
      </c>
      <c r="H135" s="7">
        <v>6</v>
      </c>
      <c r="I135" s="7">
        <v>0</v>
      </c>
      <c r="J135" s="7">
        <v>0</v>
      </c>
      <c r="K135" s="7">
        <v>553.5</v>
      </c>
      <c r="L135" s="7">
        <v>0</v>
      </c>
      <c r="M135" s="7">
        <v>0.5</v>
      </c>
      <c r="N135" s="7">
        <v>1.5</v>
      </c>
    </row>
    <row r="136" spans="1:14" ht="15" thickBot="1" x14ac:dyDescent="0.4">
      <c r="A136" s="6" t="s">
        <v>124</v>
      </c>
      <c r="B136" s="7">
        <v>0.5</v>
      </c>
      <c r="C136" s="7">
        <v>582.4</v>
      </c>
      <c r="D136" s="7">
        <v>0</v>
      </c>
      <c r="E136" s="7">
        <v>0</v>
      </c>
      <c r="F136" s="7">
        <v>0</v>
      </c>
      <c r="G136" s="7">
        <v>0</v>
      </c>
      <c r="H136" s="7">
        <v>6</v>
      </c>
      <c r="I136" s="7">
        <v>0</v>
      </c>
      <c r="J136" s="7">
        <v>0</v>
      </c>
      <c r="K136" s="7">
        <v>553.5</v>
      </c>
      <c r="L136" s="7">
        <v>0</v>
      </c>
      <c r="M136" s="7">
        <v>0.5</v>
      </c>
      <c r="N136" s="7">
        <v>1.5</v>
      </c>
    </row>
    <row r="137" spans="1:14" ht="15" thickBot="1" x14ac:dyDescent="0.4">
      <c r="A137" s="6" t="s">
        <v>125</v>
      </c>
      <c r="B137" s="7">
        <v>0.5</v>
      </c>
      <c r="C137" s="7">
        <v>582.4</v>
      </c>
      <c r="D137" s="7">
        <v>0</v>
      </c>
      <c r="E137" s="7">
        <v>0</v>
      </c>
      <c r="F137" s="7">
        <v>0</v>
      </c>
      <c r="G137" s="7">
        <v>0</v>
      </c>
      <c r="H137" s="7">
        <v>6</v>
      </c>
      <c r="I137" s="7">
        <v>0</v>
      </c>
      <c r="J137" s="7">
        <v>0</v>
      </c>
      <c r="K137" s="7">
        <v>553.5</v>
      </c>
      <c r="L137" s="7">
        <v>0</v>
      </c>
      <c r="M137" s="7">
        <v>0.5</v>
      </c>
      <c r="N137" s="7">
        <v>1.5</v>
      </c>
    </row>
    <row r="138" spans="1:14" ht="15" thickBot="1" x14ac:dyDescent="0.4">
      <c r="A138" s="6" t="s">
        <v>126</v>
      </c>
      <c r="B138" s="7">
        <v>0</v>
      </c>
      <c r="C138" s="7">
        <v>582.4</v>
      </c>
      <c r="D138" s="7">
        <v>0</v>
      </c>
      <c r="E138" s="7">
        <v>0</v>
      </c>
      <c r="F138" s="7">
        <v>0</v>
      </c>
      <c r="G138" s="7">
        <v>0</v>
      </c>
      <c r="H138" s="7">
        <v>2.5</v>
      </c>
      <c r="I138" s="7">
        <v>0</v>
      </c>
      <c r="J138" s="7">
        <v>0</v>
      </c>
      <c r="K138" s="7">
        <v>553.5</v>
      </c>
      <c r="L138" s="7">
        <v>0</v>
      </c>
      <c r="M138" s="7">
        <v>0.5</v>
      </c>
      <c r="N138" s="7">
        <v>1.5</v>
      </c>
    </row>
    <row r="139" spans="1:14" ht="15" thickBot="1" x14ac:dyDescent="0.4">
      <c r="A139" s="6" t="s">
        <v>128</v>
      </c>
      <c r="B139" s="7">
        <v>0</v>
      </c>
      <c r="C139" s="7">
        <v>582.4</v>
      </c>
      <c r="D139" s="7">
        <v>0</v>
      </c>
      <c r="E139" s="7">
        <v>0</v>
      </c>
      <c r="F139" s="7">
        <v>0</v>
      </c>
      <c r="G139" s="7">
        <v>0</v>
      </c>
      <c r="H139" s="7">
        <v>2</v>
      </c>
      <c r="I139" s="7">
        <v>0</v>
      </c>
      <c r="J139" s="7">
        <v>0</v>
      </c>
      <c r="K139" s="7">
        <v>553.5</v>
      </c>
      <c r="L139" s="7">
        <v>0</v>
      </c>
      <c r="M139" s="7">
        <v>0.5</v>
      </c>
      <c r="N139" s="7">
        <v>1</v>
      </c>
    </row>
    <row r="140" spans="1:14" ht="15" thickBot="1" x14ac:dyDescent="0.4">
      <c r="A140" s="6" t="s">
        <v>130</v>
      </c>
      <c r="B140" s="7">
        <v>0</v>
      </c>
      <c r="C140" s="7">
        <v>582.4</v>
      </c>
      <c r="D140" s="7">
        <v>0</v>
      </c>
      <c r="E140" s="7">
        <v>0</v>
      </c>
      <c r="F140" s="7">
        <v>0</v>
      </c>
      <c r="G140" s="7">
        <v>0</v>
      </c>
      <c r="H140" s="7">
        <v>2</v>
      </c>
      <c r="I140" s="7">
        <v>0</v>
      </c>
      <c r="J140" s="7">
        <v>0</v>
      </c>
      <c r="K140" s="7">
        <v>553.5</v>
      </c>
      <c r="L140" s="7">
        <v>0</v>
      </c>
      <c r="M140" s="7">
        <v>0.5</v>
      </c>
      <c r="N140" s="7">
        <v>1</v>
      </c>
    </row>
    <row r="141" spans="1:14" ht="15" thickBot="1" x14ac:dyDescent="0.4">
      <c r="A141" s="6" t="s">
        <v>131</v>
      </c>
      <c r="B141" s="7">
        <v>0</v>
      </c>
      <c r="C141" s="7">
        <v>582.4</v>
      </c>
      <c r="D141" s="7">
        <v>0</v>
      </c>
      <c r="E141" s="7">
        <v>0</v>
      </c>
      <c r="F141" s="7">
        <v>0</v>
      </c>
      <c r="G141" s="7">
        <v>0</v>
      </c>
      <c r="H141" s="7">
        <v>2</v>
      </c>
      <c r="I141" s="7">
        <v>0</v>
      </c>
      <c r="J141" s="7">
        <v>0</v>
      </c>
      <c r="K141" s="7">
        <v>553.5</v>
      </c>
      <c r="L141" s="7">
        <v>0</v>
      </c>
      <c r="M141" s="7">
        <v>0.5</v>
      </c>
      <c r="N141" s="7">
        <v>1</v>
      </c>
    </row>
    <row r="142" spans="1:14" ht="15" thickBot="1" x14ac:dyDescent="0.4">
      <c r="A142" s="6" t="s">
        <v>132</v>
      </c>
      <c r="B142" s="7">
        <v>0</v>
      </c>
      <c r="C142" s="7">
        <v>582.4</v>
      </c>
      <c r="D142" s="7">
        <v>0</v>
      </c>
      <c r="E142" s="7">
        <v>0</v>
      </c>
      <c r="F142" s="7">
        <v>0</v>
      </c>
      <c r="G142" s="7">
        <v>0</v>
      </c>
      <c r="H142" s="7">
        <v>2</v>
      </c>
      <c r="I142" s="7">
        <v>0</v>
      </c>
      <c r="J142" s="7">
        <v>0</v>
      </c>
      <c r="K142" s="7">
        <v>553.5</v>
      </c>
      <c r="L142" s="7">
        <v>0</v>
      </c>
      <c r="M142" s="7">
        <v>0.5</v>
      </c>
      <c r="N142" s="7">
        <v>1</v>
      </c>
    </row>
    <row r="143" spans="1:14" ht="15" thickBot="1" x14ac:dyDescent="0.4">
      <c r="A143" s="6" t="s">
        <v>133</v>
      </c>
      <c r="B143" s="7">
        <v>0</v>
      </c>
      <c r="C143" s="7">
        <v>582.4</v>
      </c>
      <c r="D143" s="7">
        <v>0</v>
      </c>
      <c r="E143" s="7">
        <v>0</v>
      </c>
      <c r="F143" s="7">
        <v>0</v>
      </c>
      <c r="G143" s="7">
        <v>0</v>
      </c>
      <c r="H143" s="7">
        <v>2</v>
      </c>
      <c r="I143" s="7">
        <v>0</v>
      </c>
      <c r="J143" s="7">
        <v>0</v>
      </c>
      <c r="K143" s="7">
        <v>553.5</v>
      </c>
      <c r="L143" s="7">
        <v>0</v>
      </c>
      <c r="M143" s="7">
        <v>0.5</v>
      </c>
      <c r="N143" s="7">
        <v>1</v>
      </c>
    </row>
    <row r="144" spans="1:14" ht="15" thickBot="1" x14ac:dyDescent="0.4">
      <c r="A144" s="6" t="s">
        <v>134</v>
      </c>
      <c r="B144" s="7">
        <v>0</v>
      </c>
      <c r="C144" s="7">
        <v>582.4</v>
      </c>
      <c r="D144" s="7">
        <v>0</v>
      </c>
      <c r="E144" s="7">
        <v>0</v>
      </c>
      <c r="F144" s="7">
        <v>0</v>
      </c>
      <c r="G144" s="7">
        <v>0</v>
      </c>
      <c r="H144" s="7">
        <v>2</v>
      </c>
      <c r="I144" s="7">
        <v>0</v>
      </c>
      <c r="J144" s="7">
        <v>0</v>
      </c>
      <c r="K144" s="7">
        <v>553.5</v>
      </c>
      <c r="L144" s="7">
        <v>0</v>
      </c>
      <c r="M144" s="7">
        <v>0.5</v>
      </c>
      <c r="N144" s="7">
        <v>1</v>
      </c>
    </row>
    <row r="145" spans="1:14" ht="15" thickBot="1" x14ac:dyDescent="0.4">
      <c r="A145" s="6" t="s">
        <v>135</v>
      </c>
      <c r="B145" s="7">
        <v>0</v>
      </c>
      <c r="C145" s="7">
        <v>582.4</v>
      </c>
      <c r="D145" s="7">
        <v>0</v>
      </c>
      <c r="E145" s="7">
        <v>0</v>
      </c>
      <c r="F145" s="7">
        <v>0</v>
      </c>
      <c r="G145" s="7">
        <v>0</v>
      </c>
      <c r="H145" s="7">
        <v>2</v>
      </c>
      <c r="I145" s="7">
        <v>0</v>
      </c>
      <c r="J145" s="7">
        <v>0</v>
      </c>
      <c r="K145" s="7">
        <v>553.5</v>
      </c>
      <c r="L145" s="7">
        <v>0</v>
      </c>
      <c r="M145" s="7">
        <v>0.5</v>
      </c>
      <c r="N145" s="7">
        <v>1</v>
      </c>
    </row>
    <row r="146" spans="1:14" ht="15" thickBot="1" x14ac:dyDescent="0.4">
      <c r="A146" s="6" t="s">
        <v>136</v>
      </c>
      <c r="B146" s="7">
        <v>0</v>
      </c>
      <c r="C146" s="7">
        <v>582.4</v>
      </c>
      <c r="D146" s="7">
        <v>0</v>
      </c>
      <c r="E146" s="7">
        <v>0</v>
      </c>
      <c r="F146" s="7">
        <v>0</v>
      </c>
      <c r="G146" s="7">
        <v>0</v>
      </c>
      <c r="H146" s="7">
        <v>2</v>
      </c>
      <c r="I146" s="7">
        <v>0</v>
      </c>
      <c r="J146" s="7">
        <v>0</v>
      </c>
      <c r="K146" s="7">
        <v>553.5</v>
      </c>
      <c r="L146" s="7">
        <v>0</v>
      </c>
      <c r="M146" s="7">
        <v>0.5</v>
      </c>
      <c r="N146" s="7">
        <v>1</v>
      </c>
    </row>
    <row r="147" spans="1:14" ht="15" thickBot="1" x14ac:dyDescent="0.4">
      <c r="A147" s="6" t="s">
        <v>137</v>
      </c>
      <c r="B147" s="7">
        <v>0</v>
      </c>
      <c r="C147" s="7">
        <v>582.4</v>
      </c>
      <c r="D147" s="7">
        <v>0</v>
      </c>
      <c r="E147" s="7">
        <v>0</v>
      </c>
      <c r="F147" s="7">
        <v>0</v>
      </c>
      <c r="G147" s="7">
        <v>0</v>
      </c>
      <c r="H147" s="7">
        <v>2</v>
      </c>
      <c r="I147" s="7">
        <v>0</v>
      </c>
      <c r="J147" s="7">
        <v>0</v>
      </c>
      <c r="K147" s="7">
        <v>553.5</v>
      </c>
      <c r="L147" s="7">
        <v>0</v>
      </c>
      <c r="M147" s="7">
        <v>0.5</v>
      </c>
      <c r="N147" s="7">
        <v>1</v>
      </c>
    </row>
    <row r="148" spans="1:14" ht="15" thickBot="1" x14ac:dyDescent="0.4">
      <c r="A148" s="6" t="s">
        <v>138</v>
      </c>
      <c r="B148" s="7">
        <v>0</v>
      </c>
      <c r="C148" s="7">
        <v>582.4</v>
      </c>
      <c r="D148" s="7">
        <v>0</v>
      </c>
      <c r="E148" s="7">
        <v>0</v>
      </c>
      <c r="F148" s="7">
        <v>0</v>
      </c>
      <c r="G148" s="7">
        <v>0</v>
      </c>
      <c r="H148" s="7">
        <v>2</v>
      </c>
      <c r="I148" s="7">
        <v>0</v>
      </c>
      <c r="J148" s="7">
        <v>0</v>
      </c>
      <c r="K148" s="7">
        <v>553.5</v>
      </c>
      <c r="L148" s="7">
        <v>0</v>
      </c>
      <c r="M148" s="7">
        <v>0.5</v>
      </c>
      <c r="N148" s="7">
        <v>1</v>
      </c>
    </row>
    <row r="149" spans="1:14" ht="15" thickBot="1" x14ac:dyDescent="0.4">
      <c r="A149" s="6" t="s">
        <v>139</v>
      </c>
      <c r="B149" s="7">
        <v>0</v>
      </c>
      <c r="C149" s="7">
        <v>582.4</v>
      </c>
      <c r="D149" s="7">
        <v>0</v>
      </c>
      <c r="E149" s="7">
        <v>0</v>
      </c>
      <c r="F149" s="7">
        <v>0</v>
      </c>
      <c r="G149" s="7">
        <v>0</v>
      </c>
      <c r="H149" s="7">
        <v>2</v>
      </c>
      <c r="I149" s="7">
        <v>0</v>
      </c>
      <c r="J149" s="7">
        <v>0</v>
      </c>
      <c r="K149" s="7">
        <v>553.5</v>
      </c>
      <c r="L149" s="7">
        <v>0</v>
      </c>
      <c r="M149" s="7">
        <v>0.5</v>
      </c>
      <c r="N149" s="7">
        <v>1</v>
      </c>
    </row>
    <row r="150" spans="1:14" ht="15" thickBot="1" x14ac:dyDescent="0.4">
      <c r="A150" s="6" t="s">
        <v>140</v>
      </c>
      <c r="B150" s="7">
        <v>0</v>
      </c>
      <c r="C150" s="7">
        <v>579.9</v>
      </c>
      <c r="D150" s="7">
        <v>0</v>
      </c>
      <c r="E150" s="7">
        <v>0</v>
      </c>
      <c r="F150" s="7">
        <v>0</v>
      </c>
      <c r="G150" s="7">
        <v>0</v>
      </c>
      <c r="H150" s="7">
        <v>2</v>
      </c>
      <c r="I150" s="7">
        <v>0</v>
      </c>
      <c r="J150" s="7">
        <v>0</v>
      </c>
      <c r="K150" s="7">
        <v>553.5</v>
      </c>
      <c r="L150" s="7">
        <v>0</v>
      </c>
      <c r="M150" s="7">
        <v>0</v>
      </c>
      <c r="N150" s="7">
        <v>1</v>
      </c>
    </row>
    <row r="151" spans="1:14" ht="15" thickBot="1" x14ac:dyDescent="0.4">
      <c r="A151" s="6" t="s">
        <v>142</v>
      </c>
      <c r="B151" s="7">
        <v>0</v>
      </c>
      <c r="C151" s="7">
        <v>579.9</v>
      </c>
      <c r="D151" s="7">
        <v>0</v>
      </c>
      <c r="E151" s="7">
        <v>0</v>
      </c>
      <c r="F151" s="7">
        <v>0</v>
      </c>
      <c r="G151" s="7">
        <v>0</v>
      </c>
      <c r="H151" s="7">
        <v>2</v>
      </c>
      <c r="I151" s="7">
        <v>0</v>
      </c>
      <c r="J151" s="7">
        <v>0</v>
      </c>
      <c r="K151" s="7">
        <v>553.5</v>
      </c>
      <c r="L151" s="7">
        <v>0</v>
      </c>
      <c r="M151" s="7">
        <v>0</v>
      </c>
      <c r="N151" s="7">
        <v>0</v>
      </c>
    </row>
    <row r="152" spans="1:14" ht="15" thickBot="1" x14ac:dyDescent="0.4">
      <c r="A152" s="6" t="s">
        <v>143</v>
      </c>
      <c r="B152" s="7">
        <v>0</v>
      </c>
      <c r="C152" s="7">
        <v>579.9</v>
      </c>
      <c r="D152" s="7">
        <v>0</v>
      </c>
      <c r="E152" s="7">
        <v>0</v>
      </c>
      <c r="F152" s="7">
        <v>0</v>
      </c>
      <c r="G152" s="7">
        <v>0</v>
      </c>
      <c r="H152" s="7">
        <v>2</v>
      </c>
      <c r="I152" s="7">
        <v>0</v>
      </c>
      <c r="J152" s="7">
        <v>0</v>
      </c>
      <c r="K152" s="7">
        <v>553.5</v>
      </c>
      <c r="L152" s="7">
        <v>0</v>
      </c>
      <c r="M152" s="7">
        <v>0</v>
      </c>
      <c r="N152" s="7">
        <v>0</v>
      </c>
    </row>
    <row r="153" spans="1:14" ht="15" thickBot="1" x14ac:dyDescent="0.4">
      <c r="A153" s="6" t="s">
        <v>144</v>
      </c>
      <c r="B153" s="7">
        <v>0</v>
      </c>
      <c r="C153" s="7">
        <v>579.9</v>
      </c>
      <c r="D153" s="7">
        <v>0</v>
      </c>
      <c r="E153" s="7">
        <v>0</v>
      </c>
      <c r="F153" s="7">
        <v>0</v>
      </c>
      <c r="G153" s="7">
        <v>0</v>
      </c>
      <c r="H153" s="7">
        <v>2</v>
      </c>
      <c r="I153" s="7">
        <v>0</v>
      </c>
      <c r="J153" s="7">
        <v>0</v>
      </c>
      <c r="K153" s="7">
        <v>553.5</v>
      </c>
      <c r="L153" s="7">
        <v>0</v>
      </c>
      <c r="M153" s="7">
        <v>0</v>
      </c>
      <c r="N153" s="7">
        <v>0</v>
      </c>
    </row>
    <row r="154" spans="1:14" ht="15" thickBot="1" x14ac:dyDescent="0.4">
      <c r="A154" s="6" t="s">
        <v>145</v>
      </c>
      <c r="B154" s="7">
        <v>0</v>
      </c>
      <c r="C154" s="7">
        <v>579.9</v>
      </c>
      <c r="D154" s="7">
        <v>0</v>
      </c>
      <c r="E154" s="7">
        <v>0</v>
      </c>
      <c r="F154" s="7">
        <v>0</v>
      </c>
      <c r="G154" s="7">
        <v>0</v>
      </c>
      <c r="H154" s="7">
        <v>2</v>
      </c>
      <c r="I154" s="7">
        <v>0</v>
      </c>
      <c r="J154" s="7">
        <v>0</v>
      </c>
      <c r="K154" s="7">
        <v>553.5</v>
      </c>
      <c r="L154" s="7">
        <v>0</v>
      </c>
      <c r="M154" s="7">
        <v>0</v>
      </c>
      <c r="N154" s="7">
        <v>0</v>
      </c>
    </row>
    <row r="155" spans="1:14" ht="15" thickBot="1" x14ac:dyDescent="0.4">
      <c r="A155" s="6" t="s">
        <v>146</v>
      </c>
      <c r="B155" s="7">
        <v>0</v>
      </c>
      <c r="C155" s="7">
        <v>574.9</v>
      </c>
      <c r="D155" s="7">
        <v>0</v>
      </c>
      <c r="E155" s="7">
        <v>0</v>
      </c>
      <c r="F155" s="7">
        <v>0</v>
      </c>
      <c r="G155" s="7">
        <v>0</v>
      </c>
      <c r="H155" s="7">
        <v>2</v>
      </c>
      <c r="I155" s="7">
        <v>0</v>
      </c>
      <c r="J155" s="7">
        <v>0</v>
      </c>
      <c r="K155" s="7">
        <v>553.5</v>
      </c>
      <c r="L155" s="7">
        <v>0</v>
      </c>
      <c r="M155" s="7">
        <v>0</v>
      </c>
      <c r="N155" s="7">
        <v>0</v>
      </c>
    </row>
    <row r="156" spans="1:14" ht="15" thickBot="1" x14ac:dyDescent="0.4">
      <c r="A156" s="6" t="s">
        <v>148</v>
      </c>
      <c r="B156" s="7">
        <v>0</v>
      </c>
      <c r="C156" s="7">
        <v>574.9</v>
      </c>
      <c r="D156" s="7">
        <v>0</v>
      </c>
      <c r="E156" s="7">
        <v>0</v>
      </c>
      <c r="F156" s="7">
        <v>0</v>
      </c>
      <c r="G156" s="7">
        <v>0</v>
      </c>
      <c r="H156" s="7">
        <v>2</v>
      </c>
      <c r="I156" s="7">
        <v>0</v>
      </c>
      <c r="J156" s="7">
        <v>0</v>
      </c>
      <c r="K156" s="7">
        <v>553.5</v>
      </c>
      <c r="L156" s="7">
        <v>0</v>
      </c>
      <c r="M156" s="7">
        <v>0</v>
      </c>
      <c r="N156" s="7">
        <v>0</v>
      </c>
    </row>
    <row r="157" spans="1:14" ht="15" thickBot="1" x14ac:dyDescent="0.4">
      <c r="A157" s="6" t="s">
        <v>149</v>
      </c>
      <c r="B157" s="7">
        <v>0</v>
      </c>
      <c r="C157" s="7">
        <v>574.9</v>
      </c>
      <c r="D157" s="7">
        <v>0</v>
      </c>
      <c r="E157" s="7">
        <v>0</v>
      </c>
      <c r="F157" s="7">
        <v>0</v>
      </c>
      <c r="G157" s="7">
        <v>0</v>
      </c>
      <c r="H157" s="7">
        <v>1.5</v>
      </c>
      <c r="I157" s="7">
        <v>0</v>
      </c>
      <c r="J157" s="7">
        <v>0</v>
      </c>
      <c r="K157" s="7">
        <v>553.5</v>
      </c>
      <c r="L157" s="7">
        <v>0</v>
      </c>
      <c r="M157" s="7">
        <v>0</v>
      </c>
      <c r="N157" s="7">
        <v>0</v>
      </c>
    </row>
    <row r="158" spans="1:14" ht="15" thickBot="1" x14ac:dyDescent="0.4">
      <c r="A158" s="6" t="s">
        <v>150</v>
      </c>
      <c r="B158" s="7">
        <v>0</v>
      </c>
      <c r="C158" s="7">
        <v>574.9</v>
      </c>
      <c r="D158" s="7">
        <v>0</v>
      </c>
      <c r="E158" s="7">
        <v>0</v>
      </c>
      <c r="F158" s="7">
        <v>0</v>
      </c>
      <c r="G158" s="7">
        <v>0</v>
      </c>
      <c r="H158" s="7">
        <v>1.5</v>
      </c>
      <c r="I158" s="7">
        <v>0</v>
      </c>
      <c r="J158" s="7">
        <v>0</v>
      </c>
      <c r="K158" s="7">
        <v>553.5</v>
      </c>
      <c r="L158" s="7">
        <v>0</v>
      </c>
      <c r="M158" s="7">
        <v>0</v>
      </c>
      <c r="N158" s="7">
        <v>0</v>
      </c>
    </row>
    <row r="159" spans="1:14" ht="15" thickBot="1" x14ac:dyDescent="0.4">
      <c r="A159" s="6" t="s">
        <v>151</v>
      </c>
      <c r="B159" s="7">
        <v>0</v>
      </c>
      <c r="C159" s="7">
        <v>574.9</v>
      </c>
      <c r="D159" s="7">
        <v>0</v>
      </c>
      <c r="E159" s="7">
        <v>0</v>
      </c>
      <c r="F159" s="7">
        <v>0</v>
      </c>
      <c r="G159" s="7">
        <v>0</v>
      </c>
      <c r="H159" s="7">
        <v>1.5</v>
      </c>
      <c r="I159" s="7">
        <v>0</v>
      </c>
      <c r="J159" s="7">
        <v>0</v>
      </c>
      <c r="K159" s="7">
        <v>553.5</v>
      </c>
      <c r="L159" s="7">
        <v>0</v>
      </c>
      <c r="M159" s="7">
        <v>0</v>
      </c>
      <c r="N159" s="7">
        <v>0</v>
      </c>
    </row>
    <row r="160" spans="1:14" ht="15" thickBot="1" x14ac:dyDescent="0.4">
      <c r="A160" s="6" t="s">
        <v>152</v>
      </c>
      <c r="B160" s="7">
        <v>0</v>
      </c>
      <c r="C160" s="7">
        <v>574.9</v>
      </c>
      <c r="D160" s="7">
        <v>0</v>
      </c>
      <c r="E160" s="7">
        <v>0</v>
      </c>
      <c r="F160" s="7">
        <v>0</v>
      </c>
      <c r="G160" s="7">
        <v>0</v>
      </c>
      <c r="H160" s="7">
        <v>1.5</v>
      </c>
      <c r="I160" s="7">
        <v>0</v>
      </c>
      <c r="J160" s="7">
        <v>0</v>
      </c>
      <c r="K160" s="7">
        <v>553.5</v>
      </c>
      <c r="L160" s="7">
        <v>0</v>
      </c>
      <c r="M160" s="7">
        <v>0</v>
      </c>
      <c r="N160" s="7">
        <v>0</v>
      </c>
    </row>
    <row r="161" spans="1:14" ht="15" thickBot="1" x14ac:dyDescent="0.4">
      <c r="A161" s="6" t="s">
        <v>153</v>
      </c>
      <c r="B161" s="7">
        <v>0</v>
      </c>
      <c r="C161" s="7">
        <v>574.9</v>
      </c>
      <c r="D161" s="7">
        <v>0</v>
      </c>
      <c r="E161" s="7">
        <v>0</v>
      </c>
      <c r="F161" s="7">
        <v>0</v>
      </c>
      <c r="G161" s="7">
        <v>0</v>
      </c>
      <c r="H161" s="7">
        <v>1.5</v>
      </c>
      <c r="I161" s="7">
        <v>0</v>
      </c>
      <c r="J161" s="7">
        <v>0</v>
      </c>
      <c r="K161" s="7">
        <v>553.5</v>
      </c>
      <c r="L161" s="7">
        <v>0</v>
      </c>
      <c r="M161" s="7">
        <v>0</v>
      </c>
      <c r="N161" s="7">
        <v>0</v>
      </c>
    </row>
    <row r="162" spans="1:14" ht="15" thickBot="1" x14ac:dyDescent="0.4">
      <c r="A162" s="6" t="s">
        <v>154</v>
      </c>
      <c r="B162" s="7">
        <v>0</v>
      </c>
      <c r="C162" s="7">
        <v>574.9</v>
      </c>
      <c r="D162" s="7">
        <v>0</v>
      </c>
      <c r="E162" s="7">
        <v>0</v>
      </c>
      <c r="F162" s="7">
        <v>0</v>
      </c>
      <c r="G162" s="7">
        <v>0</v>
      </c>
      <c r="H162" s="7">
        <v>1.5</v>
      </c>
      <c r="I162" s="7">
        <v>0</v>
      </c>
      <c r="J162" s="7">
        <v>0</v>
      </c>
      <c r="K162" s="7">
        <v>553.5</v>
      </c>
      <c r="L162" s="7">
        <v>0</v>
      </c>
      <c r="M162" s="7">
        <v>0</v>
      </c>
      <c r="N162" s="7">
        <v>0</v>
      </c>
    </row>
    <row r="163" spans="1:14" ht="15" thickBot="1" x14ac:dyDescent="0.4">
      <c r="A163" s="6" t="s">
        <v>155</v>
      </c>
      <c r="B163" s="7">
        <v>0</v>
      </c>
      <c r="C163" s="7">
        <v>574.9</v>
      </c>
      <c r="D163" s="7">
        <v>0</v>
      </c>
      <c r="E163" s="7">
        <v>0</v>
      </c>
      <c r="F163" s="7">
        <v>0</v>
      </c>
      <c r="G163" s="7">
        <v>0</v>
      </c>
      <c r="H163" s="7">
        <v>1.5</v>
      </c>
      <c r="I163" s="7">
        <v>0</v>
      </c>
      <c r="J163" s="7">
        <v>0</v>
      </c>
      <c r="K163" s="7">
        <v>553.5</v>
      </c>
      <c r="L163" s="7">
        <v>0</v>
      </c>
      <c r="M163" s="7">
        <v>0</v>
      </c>
      <c r="N163" s="7">
        <v>0</v>
      </c>
    </row>
    <row r="164" spans="1:14" ht="15" thickBot="1" x14ac:dyDescent="0.4">
      <c r="A164" s="6" t="s">
        <v>156</v>
      </c>
      <c r="B164" s="7">
        <v>0</v>
      </c>
      <c r="C164" s="7">
        <v>574.9</v>
      </c>
      <c r="D164" s="7">
        <v>0</v>
      </c>
      <c r="E164" s="7">
        <v>0</v>
      </c>
      <c r="F164" s="7">
        <v>0</v>
      </c>
      <c r="G164" s="7">
        <v>0</v>
      </c>
      <c r="H164" s="7">
        <v>1.5</v>
      </c>
      <c r="I164" s="7">
        <v>0</v>
      </c>
      <c r="J164" s="7">
        <v>0</v>
      </c>
      <c r="K164" s="7">
        <v>553.5</v>
      </c>
      <c r="L164" s="7">
        <v>0</v>
      </c>
      <c r="M164" s="7">
        <v>0</v>
      </c>
      <c r="N164" s="7">
        <v>0</v>
      </c>
    </row>
    <row r="165" spans="1:14" ht="15" thickBot="1" x14ac:dyDescent="0.4">
      <c r="A165" s="6" t="s">
        <v>157</v>
      </c>
      <c r="B165" s="7">
        <v>0</v>
      </c>
      <c r="C165" s="7">
        <v>574.9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553.5</v>
      </c>
      <c r="L165" s="7">
        <v>0</v>
      </c>
      <c r="M165" s="7">
        <v>0</v>
      </c>
      <c r="N165" s="7">
        <v>0</v>
      </c>
    </row>
    <row r="166" spans="1:14" ht="15" thickBot="1" x14ac:dyDescent="0.4">
      <c r="A166" s="6" t="s">
        <v>158</v>
      </c>
      <c r="B166" s="7">
        <v>0</v>
      </c>
      <c r="C166" s="7">
        <v>574.9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553.5</v>
      </c>
      <c r="L166" s="7">
        <v>0</v>
      </c>
      <c r="M166" s="7">
        <v>0</v>
      </c>
      <c r="N166" s="7">
        <v>0</v>
      </c>
    </row>
    <row r="167" spans="1:14" ht="15" thickBot="1" x14ac:dyDescent="0.4">
      <c r="A167" s="6" t="s">
        <v>159</v>
      </c>
      <c r="B167" s="7">
        <v>0</v>
      </c>
      <c r="C167" s="7">
        <v>574.9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553.5</v>
      </c>
      <c r="L167" s="7">
        <v>0</v>
      </c>
      <c r="M167" s="7">
        <v>0</v>
      </c>
      <c r="N167" s="7">
        <v>0</v>
      </c>
    </row>
    <row r="168" spans="1:14" ht="15" thickBot="1" x14ac:dyDescent="0.4">
      <c r="A168" s="6" t="s">
        <v>160</v>
      </c>
      <c r="B168" s="7">
        <v>0</v>
      </c>
      <c r="C168" s="7">
        <v>574.9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553.5</v>
      </c>
      <c r="L168" s="7">
        <v>0</v>
      </c>
      <c r="M168" s="7">
        <v>0</v>
      </c>
      <c r="N168" s="7">
        <v>0</v>
      </c>
    </row>
    <row r="169" spans="1:14" ht="15" thickBot="1" x14ac:dyDescent="0.4">
      <c r="A169" s="6" t="s">
        <v>161</v>
      </c>
      <c r="B169" s="7">
        <v>0</v>
      </c>
      <c r="C169" s="7">
        <v>574.9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553.5</v>
      </c>
      <c r="L169" s="7">
        <v>0</v>
      </c>
      <c r="M169" s="7">
        <v>0</v>
      </c>
      <c r="N169" s="7">
        <v>0</v>
      </c>
    </row>
    <row r="170" spans="1:14" ht="15" thickBot="1" x14ac:dyDescent="0.4">
      <c r="A170" s="6" t="s">
        <v>162</v>
      </c>
      <c r="B170" s="7">
        <v>0</v>
      </c>
      <c r="C170" s="7">
        <v>564.9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553.5</v>
      </c>
      <c r="L170" s="7">
        <v>0</v>
      </c>
      <c r="M170" s="7">
        <v>0</v>
      </c>
      <c r="N170" s="7">
        <v>0</v>
      </c>
    </row>
    <row r="171" spans="1:14" ht="15" thickBot="1" x14ac:dyDescent="0.4">
      <c r="A171" s="6" t="s">
        <v>164</v>
      </c>
      <c r="B171" s="7">
        <v>0</v>
      </c>
      <c r="C171" s="7">
        <v>563.5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553.5</v>
      </c>
      <c r="L171" s="7">
        <v>0</v>
      </c>
      <c r="M171" s="7">
        <v>0</v>
      </c>
      <c r="N171" s="7">
        <v>0</v>
      </c>
    </row>
    <row r="172" spans="1:14" ht="15" thickBot="1" x14ac:dyDescent="0.4">
      <c r="A172" s="6" t="s">
        <v>166</v>
      </c>
      <c r="B172" s="7">
        <v>0</v>
      </c>
      <c r="C172" s="7">
        <v>559.5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553.5</v>
      </c>
      <c r="L172" s="7">
        <v>0</v>
      </c>
      <c r="M172" s="7">
        <v>0</v>
      </c>
      <c r="N172" s="7">
        <v>0</v>
      </c>
    </row>
    <row r="173" spans="1:14" ht="15" thickBot="1" x14ac:dyDescent="0.4">
      <c r="A173" s="6" t="s">
        <v>168</v>
      </c>
      <c r="B173" s="7">
        <v>0</v>
      </c>
      <c r="C173" s="7">
        <v>559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553.5</v>
      </c>
      <c r="L173" s="7">
        <v>0</v>
      </c>
      <c r="M173" s="7">
        <v>0</v>
      </c>
      <c r="N173" s="7">
        <v>0</v>
      </c>
    </row>
    <row r="174" spans="1:14" ht="15" thickBot="1" x14ac:dyDescent="0.4">
      <c r="A174" s="6" t="s">
        <v>170</v>
      </c>
      <c r="B174" s="7">
        <v>0</v>
      </c>
      <c r="C174" s="7">
        <v>558.5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553.5</v>
      </c>
      <c r="L174" s="7">
        <v>0</v>
      </c>
      <c r="M174" s="7">
        <v>0</v>
      </c>
      <c r="N174" s="7">
        <v>0</v>
      </c>
    </row>
    <row r="175" spans="1:14" ht="15" thickBot="1" x14ac:dyDescent="0.4">
      <c r="A175" s="6" t="s">
        <v>172</v>
      </c>
      <c r="B175" s="7">
        <v>0</v>
      </c>
      <c r="C175" s="7">
        <v>554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553.5</v>
      </c>
      <c r="L175" s="7">
        <v>0</v>
      </c>
      <c r="M175" s="7">
        <v>0</v>
      </c>
      <c r="N175" s="7">
        <v>0</v>
      </c>
    </row>
    <row r="176" spans="1:14" ht="15" thickBot="1" x14ac:dyDescent="0.4">
      <c r="A176" s="6" t="s">
        <v>174</v>
      </c>
      <c r="B176" s="7">
        <v>0</v>
      </c>
      <c r="C176" s="7">
        <v>553.5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553.5</v>
      </c>
      <c r="L176" s="7">
        <v>0</v>
      </c>
      <c r="M176" s="7">
        <v>0</v>
      </c>
      <c r="N176" s="7">
        <v>0</v>
      </c>
    </row>
    <row r="177" spans="1:18" ht="18.5" thickBot="1" x14ac:dyDescent="0.4">
      <c r="A177" s="2"/>
      <c r="P177">
        <f>CORREL(O179:O233,P179:P233)</f>
        <v>0.64826835271711258</v>
      </c>
    </row>
    <row r="178" spans="1:18" ht="15" thickBot="1" x14ac:dyDescent="0.4">
      <c r="A178" s="6" t="s">
        <v>177</v>
      </c>
      <c r="B178" s="6" t="s">
        <v>23</v>
      </c>
      <c r="C178" s="6" t="s">
        <v>24</v>
      </c>
      <c r="D178" s="6" t="s">
        <v>25</v>
      </c>
      <c r="E178" s="6" t="s">
        <v>26</v>
      </c>
      <c r="F178" s="6" t="s">
        <v>27</v>
      </c>
      <c r="G178" s="6" t="s">
        <v>28</v>
      </c>
      <c r="H178" s="6" t="s">
        <v>29</v>
      </c>
      <c r="I178" s="6" t="s">
        <v>30</v>
      </c>
      <c r="J178" s="6" t="s">
        <v>31</v>
      </c>
      <c r="K178" s="6" t="s">
        <v>32</v>
      </c>
      <c r="L178" s="6" t="s">
        <v>33</v>
      </c>
      <c r="M178" s="6" t="s">
        <v>34</v>
      </c>
      <c r="N178" s="6" t="s">
        <v>35</v>
      </c>
      <c r="O178" s="6" t="s">
        <v>178</v>
      </c>
      <c r="P178" s="6" t="s">
        <v>179</v>
      </c>
      <c r="Q178" s="6" t="s">
        <v>180</v>
      </c>
      <c r="R178" s="6" t="s">
        <v>181</v>
      </c>
    </row>
    <row r="179" spans="1:18" ht="15" thickBot="1" x14ac:dyDescent="0.4">
      <c r="A179" s="6" t="s">
        <v>37</v>
      </c>
      <c r="B179" s="7">
        <v>0</v>
      </c>
      <c r="C179" s="7">
        <v>553.5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553.5</v>
      </c>
      <c r="L179" s="7">
        <v>0</v>
      </c>
      <c r="M179" s="7">
        <v>0</v>
      </c>
      <c r="N179" s="7">
        <v>0</v>
      </c>
      <c r="O179" s="7">
        <v>1107</v>
      </c>
      <c r="P179" s="7">
        <v>1111</v>
      </c>
      <c r="Q179" s="7">
        <v>4</v>
      </c>
      <c r="R179" s="7">
        <v>0.36</v>
      </c>
    </row>
    <row r="180" spans="1:18" ht="15" thickBot="1" x14ac:dyDescent="0.4">
      <c r="A180" s="6" t="s">
        <v>38</v>
      </c>
      <c r="B180" s="7">
        <v>0</v>
      </c>
      <c r="C180" s="7">
        <v>554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553.5</v>
      </c>
      <c r="L180" s="7">
        <v>0</v>
      </c>
      <c r="M180" s="7">
        <v>0</v>
      </c>
      <c r="N180" s="7">
        <v>0</v>
      </c>
      <c r="O180" s="7">
        <v>1107.5</v>
      </c>
      <c r="P180" s="7">
        <v>1112</v>
      </c>
      <c r="Q180" s="7">
        <v>4.5</v>
      </c>
      <c r="R180" s="7">
        <v>0.4</v>
      </c>
    </row>
    <row r="181" spans="1:18" ht="15" thickBot="1" x14ac:dyDescent="0.4">
      <c r="A181" s="6" t="s">
        <v>39</v>
      </c>
      <c r="B181" s="7">
        <v>0</v>
      </c>
      <c r="C181" s="7">
        <v>574.9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553.5</v>
      </c>
      <c r="L181" s="7">
        <v>0</v>
      </c>
      <c r="M181" s="7">
        <v>0</v>
      </c>
      <c r="N181" s="7">
        <v>1</v>
      </c>
      <c r="O181" s="7">
        <v>1129.4000000000001</v>
      </c>
      <c r="P181" s="7">
        <v>1113</v>
      </c>
      <c r="Q181" s="7">
        <v>-16.399999999999999</v>
      </c>
      <c r="R181" s="7">
        <v>-1.47</v>
      </c>
    </row>
    <row r="182" spans="1:18" ht="15" thickBot="1" x14ac:dyDescent="0.4">
      <c r="A182" s="6" t="s">
        <v>40</v>
      </c>
      <c r="B182" s="7">
        <v>0</v>
      </c>
      <c r="C182" s="7">
        <v>579.9</v>
      </c>
      <c r="D182" s="7">
        <v>0</v>
      </c>
      <c r="E182" s="7">
        <v>0</v>
      </c>
      <c r="F182" s="7">
        <v>0</v>
      </c>
      <c r="G182" s="7">
        <v>0</v>
      </c>
      <c r="H182" s="7">
        <v>2</v>
      </c>
      <c r="I182" s="7">
        <v>0</v>
      </c>
      <c r="J182" s="7">
        <v>0</v>
      </c>
      <c r="K182" s="7">
        <v>553.5</v>
      </c>
      <c r="L182" s="7">
        <v>0</v>
      </c>
      <c r="M182" s="7">
        <v>0</v>
      </c>
      <c r="N182" s="7">
        <v>0</v>
      </c>
      <c r="O182" s="7">
        <v>1135.4000000000001</v>
      </c>
      <c r="P182" s="7">
        <v>1114</v>
      </c>
      <c r="Q182" s="7">
        <v>-21.4</v>
      </c>
      <c r="R182" s="7">
        <v>-1.92</v>
      </c>
    </row>
    <row r="183" spans="1:18" ht="15" thickBot="1" x14ac:dyDescent="0.4">
      <c r="A183" s="6" t="s">
        <v>41</v>
      </c>
      <c r="B183" s="7">
        <v>0</v>
      </c>
      <c r="C183" s="7">
        <v>579.9</v>
      </c>
      <c r="D183" s="7">
        <v>0</v>
      </c>
      <c r="E183" s="7">
        <v>0</v>
      </c>
      <c r="F183" s="7">
        <v>0</v>
      </c>
      <c r="G183" s="7">
        <v>0</v>
      </c>
      <c r="H183" s="7">
        <v>2</v>
      </c>
      <c r="I183" s="7">
        <v>0</v>
      </c>
      <c r="J183" s="7">
        <v>0</v>
      </c>
      <c r="K183" s="7">
        <v>553.5</v>
      </c>
      <c r="L183" s="7">
        <v>0</v>
      </c>
      <c r="M183" s="7">
        <v>0.5</v>
      </c>
      <c r="N183" s="7">
        <v>0</v>
      </c>
      <c r="O183" s="7">
        <v>1135.9000000000001</v>
      </c>
      <c r="P183" s="7">
        <v>1115</v>
      </c>
      <c r="Q183" s="7">
        <v>-20.9</v>
      </c>
      <c r="R183" s="7">
        <v>-1.87</v>
      </c>
    </row>
    <row r="184" spans="1:18" ht="15" thickBot="1" x14ac:dyDescent="0.4">
      <c r="A184" s="6" t="s">
        <v>42</v>
      </c>
      <c r="B184" s="7">
        <v>0.5</v>
      </c>
      <c r="C184" s="7">
        <v>574.9</v>
      </c>
      <c r="D184" s="7">
        <v>0</v>
      </c>
      <c r="E184" s="7">
        <v>0</v>
      </c>
      <c r="F184" s="7">
        <v>0</v>
      </c>
      <c r="G184" s="7">
        <v>0</v>
      </c>
      <c r="H184" s="7">
        <v>2</v>
      </c>
      <c r="I184" s="7">
        <v>0</v>
      </c>
      <c r="J184" s="7">
        <v>1</v>
      </c>
      <c r="K184" s="7">
        <v>553.5</v>
      </c>
      <c r="L184" s="7">
        <v>0</v>
      </c>
      <c r="M184" s="7">
        <v>0</v>
      </c>
      <c r="N184" s="7">
        <v>0</v>
      </c>
      <c r="O184" s="7">
        <v>1131.9000000000001</v>
      </c>
      <c r="P184" s="7">
        <v>1116</v>
      </c>
      <c r="Q184" s="7">
        <v>-15.9</v>
      </c>
      <c r="R184" s="7">
        <v>-1.42</v>
      </c>
    </row>
    <row r="185" spans="1:18" ht="15" thickBot="1" x14ac:dyDescent="0.4">
      <c r="A185" s="6" t="s">
        <v>43</v>
      </c>
      <c r="B185" s="7">
        <v>0</v>
      </c>
      <c r="C185" s="7">
        <v>574.9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553.5</v>
      </c>
      <c r="L185" s="7">
        <v>0</v>
      </c>
      <c r="M185" s="7">
        <v>0</v>
      </c>
      <c r="N185" s="7">
        <v>0</v>
      </c>
      <c r="O185" s="7">
        <v>1128.4000000000001</v>
      </c>
      <c r="P185" s="7">
        <v>1117</v>
      </c>
      <c r="Q185" s="7">
        <v>-11.4</v>
      </c>
      <c r="R185" s="7">
        <v>-1.02</v>
      </c>
    </row>
    <row r="186" spans="1:18" ht="15" thickBot="1" x14ac:dyDescent="0.4">
      <c r="A186" s="6" t="s">
        <v>44</v>
      </c>
      <c r="B186" s="7">
        <v>0</v>
      </c>
      <c r="C186" s="7">
        <v>574.9</v>
      </c>
      <c r="D186" s="7">
        <v>0</v>
      </c>
      <c r="E186" s="7">
        <v>0</v>
      </c>
      <c r="F186" s="7">
        <v>0</v>
      </c>
      <c r="G186" s="7">
        <v>0</v>
      </c>
      <c r="H186" s="7">
        <v>2</v>
      </c>
      <c r="I186" s="7">
        <v>0</v>
      </c>
      <c r="J186" s="7">
        <v>0</v>
      </c>
      <c r="K186" s="7">
        <v>553.5</v>
      </c>
      <c r="L186" s="7">
        <v>0</v>
      </c>
      <c r="M186" s="7">
        <v>0</v>
      </c>
      <c r="N186" s="7">
        <v>0</v>
      </c>
      <c r="O186" s="7">
        <v>1130.4000000000001</v>
      </c>
      <c r="P186" s="7">
        <v>1118</v>
      </c>
      <c r="Q186" s="7">
        <v>-12.4</v>
      </c>
      <c r="R186" s="7">
        <v>-1.1100000000000001</v>
      </c>
    </row>
    <row r="187" spans="1:18" ht="15" thickBot="1" x14ac:dyDescent="0.4">
      <c r="A187" s="6" t="s">
        <v>45</v>
      </c>
      <c r="B187" s="7">
        <v>0.5</v>
      </c>
      <c r="C187" s="7">
        <v>582.4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553.5</v>
      </c>
      <c r="L187" s="7">
        <v>0</v>
      </c>
      <c r="M187" s="7">
        <v>0</v>
      </c>
      <c r="N187" s="7">
        <v>1.5</v>
      </c>
      <c r="O187" s="7">
        <v>1137.9000000000001</v>
      </c>
      <c r="P187" s="7">
        <v>1119</v>
      </c>
      <c r="Q187" s="7">
        <v>-18.899999999999999</v>
      </c>
      <c r="R187" s="7">
        <v>-1.69</v>
      </c>
    </row>
    <row r="188" spans="1:18" ht="15" thickBot="1" x14ac:dyDescent="0.4">
      <c r="A188" s="6" t="s">
        <v>46</v>
      </c>
      <c r="B188" s="7">
        <v>0</v>
      </c>
      <c r="C188" s="7">
        <v>582.4</v>
      </c>
      <c r="D188" s="7">
        <v>0</v>
      </c>
      <c r="E188" s="7">
        <v>0</v>
      </c>
      <c r="F188" s="7">
        <v>0</v>
      </c>
      <c r="G188" s="7">
        <v>0</v>
      </c>
      <c r="H188" s="7">
        <v>2</v>
      </c>
      <c r="I188" s="7">
        <v>0</v>
      </c>
      <c r="J188" s="7">
        <v>0</v>
      </c>
      <c r="K188" s="7">
        <v>553.5</v>
      </c>
      <c r="L188" s="7">
        <v>0</v>
      </c>
      <c r="M188" s="7">
        <v>0.5</v>
      </c>
      <c r="N188" s="7">
        <v>0</v>
      </c>
      <c r="O188" s="7">
        <v>1138.4000000000001</v>
      </c>
      <c r="P188" s="7">
        <v>1120</v>
      </c>
      <c r="Q188" s="7">
        <v>-18.399999999999999</v>
      </c>
      <c r="R188" s="7">
        <v>-1.64</v>
      </c>
    </row>
    <row r="189" spans="1:18" ht="15" thickBot="1" x14ac:dyDescent="0.4">
      <c r="A189" s="6" t="s">
        <v>47</v>
      </c>
      <c r="B189" s="7">
        <v>0</v>
      </c>
      <c r="C189" s="7">
        <v>558.5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553.5</v>
      </c>
      <c r="L189" s="7">
        <v>0</v>
      </c>
      <c r="M189" s="7">
        <v>0</v>
      </c>
      <c r="N189" s="7">
        <v>0</v>
      </c>
      <c r="O189" s="7">
        <v>1112</v>
      </c>
      <c r="P189" s="7">
        <v>1121</v>
      </c>
      <c r="Q189" s="7">
        <v>9</v>
      </c>
      <c r="R189" s="7">
        <v>0.8</v>
      </c>
    </row>
    <row r="190" spans="1:18" ht="15" thickBot="1" x14ac:dyDescent="0.4">
      <c r="A190" s="6" t="s">
        <v>48</v>
      </c>
      <c r="B190" s="7">
        <v>0</v>
      </c>
      <c r="C190" s="7">
        <v>559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553.5</v>
      </c>
      <c r="L190" s="7">
        <v>0</v>
      </c>
      <c r="M190" s="7">
        <v>0</v>
      </c>
      <c r="N190" s="7">
        <v>0</v>
      </c>
      <c r="O190" s="7">
        <v>1112.5</v>
      </c>
      <c r="P190" s="7">
        <v>1122</v>
      </c>
      <c r="Q190" s="7">
        <v>9.5</v>
      </c>
      <c r="R190" s="7">
        <v>0.85</v>
      </c>
    </row>
    <row r="191" spans="1:18" ht="15" thickBot="1" x14ac:dyDescent="0.4">
      <c r="A191" s="6" t="s">
        <v>49</v>
      </c>
      <c r="B191" s="7">
        <v>0</v>
      </c>
      <c r="C191" s="7">
        <v>559.5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553.5</v>
      </c>
      <c r="L191" s="7">
        <v>0</v>
      </c>
      <c r="M191" s="7">
        <v>0</v>
      </c>
      <c r="N191" s="7">
        <v>0</v>
      </c>
      <c r="O191" s="7">
        <v>1113</v>
      </c>
      <c r="P191" s="7">
        <v>1123</v>
      </c>
      <c r="Q191" s="7">
        <v>10</v>
      </c>
      <c r="R191" s="7">
        <v>0.89</v>
      </c>
    </row>
    <row r="192" spans="1:18" ht="15" thickBot="1" x14ac:dyDescent="0.4">
      <c r="A192" s="6" t="s">
        <v>50</v>
      </c>
      <c r="B192" s="7">
        <v>0</v>
      </c>
      <c r="C192" s="7">
        <v>582.4</v>
      </c>
      <c r="D192" s="7">
        <v>0</v>
      </c>
      <c r="E192" s="7">
        <v>0</v>
      </c>
      <c r="F192" s="7">
        <v>0</v>
      </c>
      <c r="G192" s="7">
        <v>0</v>
      </c>
      <c r="H192" s="7">
        <v>2</v>
      </c>
      <c r="I192" s="7">
        <v>0</v>
      </c>
      <c r="J192" s="7">
        <v>0</v>
      </c>
      <c r="K192" s="7">
        <v>553.5</v>
      </c>
      <c r="L192" s="7">
        <v>1</v>
      </c>
      <c r="M192" s="7">
        <v>0.5</v>
      </c>
      <c r="N192" s="7">
        <v>1.5</v>
      </c>
      <c r="O192" s="7">
        <v>1140.9000000000001</v>
      </c>
      <c r="P192" s="7">
        <v>1124</v>
      </c>
      <c r="Q192" s="7">
        <v>-16.899999999999999</v>
      </c>
      <c r="R192" s="7">
        <v>-1.5</v>
      </c>
    </row>
    <row r="193" spans="1:21" ht="15" thickBot="1" x14ac:dyDescent="0.4">
      <c r="A193" s="6" t="s">
        <v>51</v>
      </c>
      <c r="B193" s="7">
        <v>0</v>
      </c>
      <c r="C193" s="7">
        <v>574.9</v>
      </c>
      <c r="D193" s="7">
        <v>0</v>
      </c>
      <c r="E193" s="7">
        <v>0</v>
      </c>
      <c r="F193" s="7">
        <v>0</v>
      </c>
      <c r="G193" s="7">
        <v>5</v>
      </c>
      <c r="H193" s="7">
        <v>2</v>
      </c>
      <c r="I193" s="7">
        <v>0.5</v>
      </c>
      <c r="J193" s="7">
        <v>0</v>
      </c>
      <c r="K193" s="7">
        <v>553.5</v>
      </c>
      <c r="L193" s="7">
        <v>0</v>
      </c>
      <c r="M193" s="7">
        <v>0</v>
      </c>
      <c r="N193" s="7">
        <v>0</v>
      </c>
      <c r="O193" s="7">
        <v>1135.9000000000001</v>
      </c>
      <c r="P193" s="7">
        <v>1125</v>
      </c>
      <c r="Q193" s="7">
        <v>-10.9</v>
      </c>
      <c r="R193" s="7">
        <v>-0.97</v>
      </c>
    </row>
    <row r="194" spans="1:21" ht="15" thickBot="1" x14ac:dyDescent="0.4">
      <c r="A194" s="6" t="s">
        <v>52</v>
      </c>
      <c r="B194" s="7">
        <v>0</v>
      </c>
      <c r="C194" s="7">
        <v>574.9</v>
      </c>
      <c r="D194" s="7">
        <v>0</v>
      </c>
      <c r="E194" s="7">
        <v>0</v>
      </c>
      <c r="F194" s="7">
        <v>0</v>
      </c>
      <c r="G194" s="7">
        <v>0</v>
      </c>
      <c r="H194" s="7">
        <v>2</v>
      </c>
      <c r="I194" s="7">
        <v>0</v>
      </c>
      <c r="J194" s="7">
        <v>1</v>
      </c>
      <c r="K194" s="7">
        <v>553.5</v>
      </c>
      <c r="L194" s="7">
        <v>0</v>
      </c>
      <c r="M194" s="7">
        <v>0.5</v>
      </c>
      <c r="N194" s="7">
        <v>0</v>
      </c>
      <c r="O194" s="7">
        <v>1131.9000000000001</v>
      </c>
      <c r="P194" s="7">
        <v>1126</v>
      </c>
      <c r="Q194" s="7">
        <v>-5.9</v>
      </c>
      <c r="R194" s="7">
        <v>-0.52</v>
      </c>
    </row>
    <row r="195" spans="1:21" ht="15" thickBot="1" x14ac:dyDescent="0.4">
      <c r="A195" s="6" t="s">
        <v>53</v>
      </c>
      <c r="B195" s="7">
        <v>0</v>
      </c>
      <c r="C195" s="7">
        <v>574.9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553.5</v>
      </c>
      <c r="L195" s="7">
        <v>0</v>
      </c>
      <c r="M195" s="7">
        <v>0</v>
      </c>
      <c r="N195" s="7">
        <v>0</v>
      </c>
      <c r="O195" s="7">
        <v>1128.4000000000001</v>
      </c>
      <c r="P195" s="7">
        <v>1127</v>
      </c>
      <c r="Q195" s="7">
        <v>-1.4</v>
      </c>
      <c r="R195" s="7">
        <v>-0.12</v>
      </c>
    </row>
    <row r="196" spans="1:21" ht="15" thickBot="1" x14ac:dyDescent="0.4">
      <c r="A196" s="6" t="s">
        <v>54</v>
      </c>
      <c r="B196" s="7">
        <v>0</v>
      </c>
      <c r="C196" s="7">
        <v>582.4</v>
      </c>
      <c r="D196" s="7">
        <v>0</v>
      </c>
      <c r="E196" s="7">
        <v>0</v>
      </c>
      <c r="F196" s="7">
        <v>0</v>
      </c>
      <c r="G196" s="7">
        <v>0</v>
      </c>
      <c r="H196" s="7">
        <v>2.5</v>
      </c>
      <c r="I196" s="7">
        <v>0.5</v>
      </c>
      <c r="J196" s="7">
        <v>1</v>
      </c>
      <c r="K196" s="7">
        <v>554.5</v>
      </c>
      <c r="L196" s="7">
        <v>0</v>
      </c>
      <c r="M196" s="7">
        <v>0.5</v>
      </c>
      <c r="N196" s="7">
        <v>1.5</v>
      </c>
      <c r="O196" s="7">
        <v>1142.8</v>
      </c>
      <c r="P196" s="7">
        <v>1128</v>
      </c>
      <c r="Q196" s="7">
        <v>-14.8</v>
      </c>
      <c r="R196" s="7">
        <v>-1.31</v>
      </c>
    </row>
    <row r="197" spans="1:21" ht="15" thickBot="1" x14ac:dyDescent="0.4">
      <c r="A197" s="6" t="s">
        <v>55</v>
      </c>
      <c r="B197" s="7">
        <v>0</v>
      </c>
      <c r="C197" s="7">
        <v>574.9</v>
      </c>
      <c r="D197" s="7">
        <v>0</v>
      </c>
      <c r="E197" s="7">
        <v>0</v>
      </c>
      <c r="F197" s="7">
        <v>0</v>
      </c>
      <c r="G197" s="7">
        <v>0</v>
      </c>
      <c r="H197" s="7">
        <v>1.5</v>
      </c>
      <c r="I197" s="7">
        <v>0</v>
      </c>
      <c r="J197" s="7">
        <v>0</v>
      </c>
      <c r="K197" s="7">
        <v>553.5</v>
      </c>
      <c r="L197" s="7">
        <v>0</v>
      </c>
      <c r="M197" s="7">
        <v>0</v>
      </c>
      <c r="N197" s="7">
        <v>0</v>
      </c>
      <c r="O197" s="7">
        <v>1129.9000000000001</v>
      </c>
      <c r="P197" s="7">
        <v>1129</v>
      </c>
      <c r="Q197" s="7">
        <v>-0.9</v>
      </c>
      <c r="R197" s="7">
        <v>-0.08</v>
      </c>
      <c r="U197" t="s">
        <v>193</v>
      </c>
    </row>
    <row r="198" spans="1:21" ht="15" thickBot="1" x14ac:dyDescent="0.4">
      <c r="A198" s="6" t="s">
        <v>56</v>
      </c>
      <c r="B198" s="7">
        <v>0</v>
      </c>
      <c r="C198" s="7">
        <v>574.9</v>
      </c>
      <c r="D198" s="7">
        <v>0</v>
      </c>
      <c r="E198" s="7">
        <v>0</v>
      </c>
      <c r="F198" s="7">
        <v>0</v>
      </c>
      <c r="G198" s="7">
        <v>0</v>
      </c>
      <c r="H198" s="7">
        <v>6</v>
      </c>
      <c r="I198" s="7">
        <v>0</v>
      </c>
      <c r="J198" s="7">
        <v>0</v>
      </c>
      <c r="K198" s="7">
        <v>553.5</v>
      </c>
      <c r="L198" s="7">
        <v>0</v>
      </c>
      <c r="M198" s="7">
        <v>0</v>
      </c>
      <c r="N198" s="7">
        <v>1</v>
      </c>
      <c r="O198" s="7">
        <v>1135.4000000000001</v>
      </c>
      <c r="P198" s="7">
        <v>1130</v>
      </c>
      <c r="Q198" s="7">
        <v>-5.4</v>
      </c>
      <c r="R198" s="7">
        <v>-0.48</v>
      </c>
      <c r="T198" s="1">
        <f>fft_v4!A2</f>
        <v>1.4611111111111112</v>
      </c>
      <c r="U198">
        <f>CORREL($P$179:P198,$O$179:O198)</f>
        <v>0.36054958258044562</v>
      </c>
    </row>
    <row r="199" spans="1:21" ht="15" thickBot="1" x14ac:dyDescent="0.4">
      <c r="A199" s="6" t="s">
        <v>57</v>
      </c>
      <c r="B199" s="7">
        <v>0</v>
      </c>
      <c r="C199" s="7">
        <v>563.5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553.5</v>
      </c>
      <c r="L199" s="7">
        <v>0</v>
      </c>
      <c r="M199" s="7">
        <v>0</v>
      </c>
      <c r="N199" s="7">
        <v>0</v>
      </c>
      <c r="O199" s="7">
        <v>1116.9000000000001</v>
      </c>
      <c r="P199" s="7">
        <v>1131</v>
      </c>
      <c r="Q199" s="7">
        <v>14.1</v>
      </c>
      <c r="R199" s="7">
        <v>1.25</v>
      </c>
      <c r="T199" s="1">
        <f>fft_v4!A3</f>
        <v>1.4618055555555556</v>
      </c>
      <c r="U199">
        <f>CORREL($P$179:P199,$O$179:O199)</f>
        <v>0.24636592250276981</v>
      </c>
    </row>
    <row r="200" spans="1:21" ht="15" thickBot="1" x14ac:dyDescent="0.4">
      <c r="A200" s="6" t="s">
        <v>58</v>
      </c>
      <c r="B200" s="7">
        <v>0.5</v>
      </c>
      <c r="C200" s="7">
        <v>582.4</v>
      </c>
      <c r="D200" s="7">
        <v>0</v>
      </c>
      <c r="E200" s="7">
        <v>0</v>
      </c>
      <c r="F200" s="7">
        <v>0</v>
      </c>
      <c r="G200" s="7">
        <v>0</v>
      </c>
      <c r="H200" s="7">
        <v>6</v>
      </c>
      <c r="I200" s="7">
        <v>0.5</v>
      </c>
      <c r="J200" s="7">
        <v>0</v>
      </c>
      <c r="K200" s="7">
        <v>553.5</v>
      </c>
      <c r="L200" s="7">
        <v>0</v>
      </c>
      <c r="M200" s="7">
        <v>0.5</v>
      </c>
      <c r="N200" s="7">
        <v>1.5</v>
      </c>
      <c r="O200" s="7">
        <v>1144.8</v>
      </c>
      <c r="P200" s="7">
        <v>1132</v>
      </c>
      <c r="Q200" s="7">
        <v>-12.8</v>
      </c>
      <c r="R200" s="7">
        <v>-1.1299999999999999</v>
      </c>
      <c r="T200" s="1">
        <f>fft_v4!A4</f>
        <v>1.4625000000000001</v>
      </c>
      <c r="U200">
        <f>CORREL($P$179:P200,$O$179:O200)</f>
        <v>0.33118270294363816</v>
      </c>
    </row>
    <row r="201" spans="1:21" ht="15" thickBot="1" x14ac:dyDescent="0.4">
      <c r="A201" s="6" t="s">
        <v>59</v>
      </c>
      <c r="B201" s="7">
        <v>0</v>
      </c>
      <c r="C201" s="7">
        <v>574.9</v>
      </c>
      <c r="D201" s="7">
        <v>0</v>
      </c>
      <c r="E201" s="7">
        <v>0</v>
      </c>
      <c r="F201" s="7">
        <v>0</v>
      </c>
      <c r="G201" s="7">
        <v>0</v>
      </c>
      <c r="H201" s="7">
        <v>1.5</v>
      </c>
      <c r="I201" s="7">
        <v>0</v>
      </c>
      <c r="J201" s="7">
        <v>0</v>
      </c>
      <c r="K201" s="7">
        <v>553.5</v>
      </c>
      <c r="L201" s="7">
        <v>0</v>
      </c>
      <c r="M201" s="7">
        <v>0</v>
      </c>
      <c r="N201" s="7">
        <v>0</v>
      </c>
      <c r="O201" s="7">
        <v>1129.9000000000001</v>
      </c>
      <c r="P201" s="7">
        <v>1133</v>
      </c>
      <c r="Q201" s="7">
        <v>3.1</v>
      </c>
      <c r="R201" s="7">
        <v>0.27</v>
      </c>
      <c r="T201" s="1">
        <f>fft_v4!A5</f>
        <v>1.4631944444444445</v>
      </c>
      <c r="U201">
        <f>CORREL($P$179:P201,$O$179:O201)</f>
        <v>0.31886976836144826</v>
      </c>
    </row>
    <row r="202" spans="1:21" ht="15" thickBot="1" x14ac:dyDescent="0.4">
      <c r="A202" s="6" t="s">
        <v>60</v>
      </c>
      <c r="B202" s="7">
        <v>0</v>
      </c>
      <c r="C202" s="7">
        <v>564.9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553.5</v>
      </c>
      <c r="L202" s="7">
        <v>0</v>
      </c>
      <c r="M202" s="7">
        <v>0</v>
      </c>
      <c r="N202" s="7">
        <v>0</v>
      </c>
      <c r="O202" s="7">
        <v>1118.4000000000001</v>
      </c>
      <c r="P202" s="7">
        <v>1134</v>
      </c>
      <c r="Q202" s="7">
        <v>15.6</v>
      </c>
      <c r="R202" s="7">
        <v>1.38</v>
      </c>
      <c r="T202" s="1">
        <f>fft_v4!A6</f>
        <v>1.4638888888888888</v>
      </c>
      <c r="U202">
        <f>CORREL($P$179:P202,$O$179:O202)</f>
        <v>0.23076995077494167</v>
      </c>
    </row>
    <row r="203" spans="1:21" ht="15" thickBot="1" x14ac:dyDescent="0.4">
      <c r="A203" s="6" t="s">
        <v>61</v>
      </c>
      <c r="B203" s="7">
        <v>0</v>
      </c>
      <c r="C203" s="7">
        <v>582.4</v>
      </c>
      <c r="D203" s="7">
        <v>0</v>
      </c>
      <c r="E203" s="7">
        <v>0</v>
      </c>
      <c r="F203" s="7">
        <v>0</v>
      </c>
      <c r="G203" s="7">
        <v>0</v>
      </c>
      <c r="H203" s="7">
        <v>6</v>
      </c>
      <c r="I203" s="7">
        <v>0.5</v>
      </c>
      <c r="J203" s="7">
        <v>0</v>
      </c>
      <c r="K203" s="7">
        <v>554.5</v>
      </c>
      <c r="L203" s="7">
        <v>1</v>
      </c>
      <c r="M203" s="7">
        <v>0.5</v>
      </c>
      <c r="N203" s="7">
        <v>1.5</v>
      </c>
      <c r="O203" s="7">
        <v>1146.3</v>
      </c>
      <c r="P203" s="7">
        <v>1135</v>
      </c>
      <c r="Q203" s="7">
        <v>-11.3</v>
      </c>
      <c r="R203" s="7">
        <v>-1</v>
      </c>
      <c r="T203" s="1">
        <f>fft_v4!A7</f>
        <v>1.4645833333333333</v>
      </c>
      <c r="U203">
        <f>CORREL($P$179:P203,$O$179:O203)</f>
        <v>0.31207346397927077</v>
      </c>
    </row>
    <row r="204" spans="1:21" ht="15" thickBot="1" x14ac:dyDescent="0.4">
      <c r="A204" s="6" t="s">
        <v>62</v>
      </c>
      <c r="B204" s="7">
        <v>0</v>
      </c>
      <c r="C204" s="7">
        <v>582.4</v>
      </c>
      <c r="D204" s="7">
        <v>0</v>
      </c>
      <c r="E204" s="7">
        <v>0</v>
      </c>
      <c r="F204" s="7">
        <v>0</v>
      </c>
      <c r="G204" s="7">
        <v>0</v>
      </c>
      <c r="H204" s="7">
        <v>2</v>
      </c>
      <c r="I204" s="7">
        <v>0</v>
      </c>
      <c r="J204" s="7">
        <v>1</v>
      </c>
      <c r="K204" s="7">
        <v>553.5</v>
      </c>
      <c r="L204" s="7">
        <v>0</v>
      </c>
      <c r="M204" s="7">
        <v>0.5</v>
      </c>
      <c r="N204" s="7">
        <v>1</v>
      </c>
      <c r="O204" s="7">
        <v>1140.4000000000001</v>
      </c>
      <c r="P204" s="7">
        <v>1136</v>
      </c>
      <c r="Q204" s="7">
        <v>-4.4000000000000004</v>
      </c>
      <c r="R204" s="7">
        <v>-0.39</v>
      </c>
      <c r="T204" s="1">
        <f>fft_v4!A8</f>
        <v>1.4652777777777777</v>
      </c>
      <c r="U204">
        <f>CORREL($P$179:P204,$O$179:O204)</f>
        <v>0.35339997257638589</v>
      </c>
    </row>
    <row r="205" spans="1:21" ht="15" thickBot="1" x14ac:dyDescent="0.4">
      <c r="A205" s="6" t="s">
        <v>63</v>
      </c>
      <c r="B205" s="7">
        <v>0</v>
      </c>
      <c r="C205" s="7">
        <v>574.9</v>
      </c>
      <c r="D205" s="7">
        <v>0</v>
      </c>
      <c r="E205" s="7">
        <v>0</v>
      </c>
      <c r="F205" s="7">
        <v>0</v>
      </c>
      <c r="G205" s="7">
        <v>0</v>
      </c>
      <c r="H205" s="7">
        <v>6</v>
      </c>
      <c r="I205" s="7">
        <v>0</v>
      </c>
      <c r="J205" s="7">
        <v>0</v>
      </c>
      <c r="K205" s="7">
        <v>554.5</v>
      </c>
      <c r="L205" s="7">
        <v>0</v>
      </c>
      <c r="M205" s="7">
        <v>0.5</v>
      </c>
      <c r="N205" s="7">
        <v>0</v>
      </c>
      <c r="O205" s="7">
        <v>1135.9000000000001</v>
      </c>
      <c r="P205" s="7">
        <v>1137</v>
      </c>
      <c r="Q205" s="7">
        <v>1.1000000000000001</v>
      </c>
      <c r="R205" s="7">
        <v>0.1</v>
      </c>
      <c r="T205" s="1">
        <f>fft_v4!A9</f>
        <v>1.465972222222222</v>
      </c>
      <c r="U205">
        <f>CORREL($P$179:P205,$O$179:O205)</f>
        <v>0.36807654083853925</v>
      </c>
    </row>
    <row r="206" spans="1:21" ht="15" thickBot="1" x14ac:dyDescent="0.4">
      <c r="A206" s="6" t="s">
        <v>64</v>
      </c>
      <c r="B206" s="7">
        <v>0</v>
      </c>
      <c r="C206" s="7">
        <v>579.9</v>
      </c>
      <c r="D206" s="7">
        <v>0</v>
      </c>
      <c r="E206" s="7">
        <v>0</v>
      </c>
      <c r="F206" s="7">
        <v>0</v>
      </c>
      <c r="G206" s="7">
        <v>6.5</v>
      </c>
      <c r="H206" s="7">
        <v>6</v>
      </c>
      <c r="I206" s="7">
        <v>0</v>
      </c>
      <c r="J206" s="7">
        <v>0</v>
      </c>
      <c r="K206" s="7">
        <v>553.5</v>
      </c>
      <c r="L206" s="7">
        <v>0</v>
      </c>
      <c r="M206" s="7">
        <v>0.5</v>
      </c>
      <c r="N206" s="7">
        <v>1.5</v>
      </c>
      <c r="O206" s="7">
        <v>1147.8</v>
      </c>
      <c r="P206" s="7">
        <v>1138</v>
      </c>
      <c r="Q206" s="7">
        <v>-9.8000000000000007</v>
      </c>
      <c r="R206" s="7">
        <v>-0.86</v>
      </c>
      <c r="T206" s="1">
        <f>fft_v4!A10</f>
        <v>1.4666666666666668</v>
      </c>
      <c r="U206">
        <f>CORREL($P$179:P206,$O$179:O206)</f>
        <v>0.42734205800487202</v>
      </c>
    </row>
    <row r="207" spans="1:21" ht="15" thickBot="1" x14ac:dyDescent="0.4">
      <c r="A207" s="6" t="s">
        <v>65</v>
      </c>
      <c r="B207" s="7">
        <v>0</v>
      </c>
      <c r="C207" s="7">
        <v>582.4</v>
      </c>
      <c r="D207" s="7">
        <v>0</v>
      </c>
      <c r="E207" s="7">
        <v>0</v>
      </c>
      <c r="F207" s="7">
        <v>0</v>
      </c>
      <c r="G207" s="7">
        <v>0</v>
      </c>
      <c r="H207" s="7">
        <v>1.5</v>
      </c>
      <c r="I207" s="7">
        <v>0</v>
      </c>
      <c r="J207" s="7">
        <v>0</v>
      </c>
      <c r="K207" s="7">
        <v>553.5</v>
      </c>
      <c r="L207" s="7">
        <v>0</v>
      </c>
      <c r="M207" s="7">
        <v>0</v>
      </c>
      <c r="N207" s="7">
        <v>0</v>
      </c>
      <c r="O207" s="7">
        <v>1137.4000000000001</v>
      </c>
      <c r="P207" s="7">
        <v>1139</v>
      </c>
      <c r="Q207" s="7">
        <v>1.6</v>
      </c>
      <c r="R207" s="7">
        <v>0.14000000000000001</v>
      </c>
      <c r="T207" s="1">
        <f>fft_v4!A11</f>
        <v>1.4673611111111111</v>
      </c>
      <c r="U207">
        <f>CORREL($P$179:P207,$O$179:O207)</f>
        <v>0.43902816572415021</v>
      </c>
    </row>
    <row r="208" spans="1:21" ht="15" thickBot="1" x14ac:dyDescent="0.4">
      <c r="A208" s="6" t="s">
        <v>66</v>
      </c>
      <c r="B208" s="7">
        <v>0</v>
      </c>
      <c r="C208" s="7">
        <v>582.4</v>
      </c>
      <c r="D208" s="7">
        <v>0</v>
      </c>
      <c r="E208" s="7">
        <v>0</v>
      </c>
      <c r="F208" s="7">
        <v>0</v>
      </c>
      <c r="G208" s="7">
        <v>6.5</v>
      </c>
      <c r="H208" s="7">
        <v>2</v>
      </c>
      <c r="I208" s="7">
        <v>0.5</v>
      </c>
      <c r="J208" s="7">
        <v>0</v>
      </c>
      <c r="K208" s="7">
        <v>554.5</v>
      </c>
      <c r="L208" s="7">
        <v>1</v>
      </c>
      <c r="M208" s="7">
        <v>0.5</v>
      </c>
      <c r="N208" s="7">
        <v>1.5</v>
      </c>
      <c r="O208" s="7">
        <v>1148.8</v>
      </c>
      <c r="P208" s="7">
        <v>1140</v>
      </c>
      <c r="Q208" s="7">
        <v>-8.8000000000000007</v>
      </c>
      <c r="R208" s="7">
        <v>-0.77</v>
      </c>
      <c r="T208" s="1">
        <f>fft_v4!A12</f>
        <v>1.4680555555555557</v>
      </c>
      <c r="U208">
        <f>CORREL($P$179:P208,$O$179:O208)</f>
        <v>0.48778942127109853</v>
      </c>
    </row>
    <row r="209" spans="1:21" ht="15" thickBot="1" x14ac:dyDescent="0.4">
      <c r="A209" s="6" t="s">
        <v>67</v>
      </c>
      <c r="B209" s="7">
        <v>0</v>
      </c>
      <c r="C209" s="7">
        <v>582.4</v>
      </c>
      <c r="D209" s="7">
        <v>0</v>
      </c>
      <c r="E209" s="7">
        <v>0</v>
      </c>
      <c r="F209" s="7">
        <v>0</v>
      </c>
      <c r="G209" s="7">
        <v>0</v>
      </c>
      <c r="H209" s="7">
        <v>1.5</v>
      </c>
      <c r="I209" s="7">
        <v>0</v>
      </c>
      <c r="J209" s="7">
        <v>0</v>
      </c>
      <c r="K209" s="7">
        <v>553.5</v>
      </c>
      <c r="L209" s="7">
        <v>0</v>
      </c>
      <c r="M209" s="7">
        <v>0</v>
      </c>
      <c r="N209" s="7">
        <v>1.5</v>
      </c>
      <c r="O209" s="7">
        <v>1138.9000000000001</v>
      </c>
      <c r="P209" s="7">
        <v>1141</v>
      </c>
      <c r="Q209" s="7">
        <v>2.1</v>
      </c>
      <c r="R209" s="7">
        <v>0.18</v>
      </c>
      <c r="T209" s="1">
        <f>fft_v4!A13</f>
        <v>1.46875</v>
      </c>
      <c r="U209">
        <f>CORREL($P$179:P209,$O$179:O209)</f>
        <v>0.49755066884259275</v>
      </c>
    </row>
    <row r="210" spans="1:21" ht="15" thickBot="1" x14ac:dyDescent="0.4">
      <c r="A210" s="6" t="s">
        <v>68</v>
      </c>
      <c r="B210" s="7">
        <v>0.5</v>
      </c>
      <c r="C210" s="7">
        <v>582.4</v>
      </c>
      <c r="D210" s="7">
        <v>0</v>
      </c>
      <c r="E210" s="7">
        <v>0</v>
      </c>
      <c r="F210" s="7">
        <v>0</v>
      </c>
      <c r="G210" s="7">
        <v>6.5</v>
      </c>
      <c r="H210" s="7">
        <v>2</v>
      </c>
      <c r="I210" s="7">
        <v>0.5</v>
      </c>
      <c r="J210" s="7">
        <v>1</v>
      </c>
      <c r="K210" s="7">
        <v>553.5</v>
      </c>
      <c r="L210" s="7">
        <v>2</v>
      </c>
      <c r="M210" s="7">
        <v>0.5</v>
      </c>
      <c r="N210" s="7">
        <v>1.5</v>
      </c>
      <c r="O210" s="7">
        <v>1150.3</v>
      </c>
      <c r="P210" s="7">
        <v>1142</v>
      </c>
      <c r="Q210" s="7">
        <v>-8.3000000000000007</v>
      </c>
      <c r="R210" s="7">
        <v>-0.73</v>
      </c>
      <c r="T210" s="1">
        <f>fft_v4!A14</f>
        <v>1.4694444444444443</v>
      </c>
      <c r="U210">
        <f>CORREL($P$179:P210,$O$179:O210)</f>
        <v>0.53940301314553896</v>
      </c>
    </row>
    <row r="211" spans="1:21" ht="15" thickBot="1" x14ac:dyDescent="0.4">
      <c r="A211" s="6" t="s">
        <v>69</v>
      </c>
      <c r="B211" s="7">
        <v>0</v>
      </c>
      <c r="C211" s="7">
        <v>582.4</v>
      </c>
      <c r="D211" s="7">
        <v>0</v>
      </c>
      <c r="E211" s="7">
        <v>0</v>
      </c>
      <c r="F211" s="7">
        <v>0</v>
      </c>
      <c r="G211" s="7">
        <v>0</v>
      </c>
      <c r="H211" s="7">
        <v>1.5</v>
      </c>
      <c r="I211" s="7">
        <v>0</v>
      </c>
      <c r="J211" s="7">
        <v>9.5</v>
      </c>
      <c r="K211" s="7">
        <v>553.5</v>
      </c>
      <c r="L211" s="7">
        <v>1</v>
      </c>
      <c r="M211" s="7">
        <v>0.5</v>
      </c>
      <c r="N211" s="7">
        <v>1.5</v>
      </c>
      <c r="O211" s="7">
        <v>1149.8</v>
      </c>
      <c r="P211" s="7">
        <v>1143</v>
      </c>
      <c r="Q211" s="7">
        <v>-6.8</v>
      </c>
      <c r="R211" s="7">
        <v>-0.59</v>
      </c>
      <c r="T211" s="1">
        <f>fft_v4!A15</f>
        <v>1.4701388888888889</v>
      </c>
      <c r="U211">
        <f>CORREL($P$179:P211,$O$179:O211)</f>
        <v>0.57344716904126602</v>
      </c>
    </row>
    <row r="212" spans="1:21" ht="15" thickBot="1" x14ac:dyDescent="0.4">
      <c r="A212" s="6" t="s">
        <v>70</v>
      </c>
      <c r="B212" s="7">
        <v>0.5</v>
      </c>
      <c r="C212" s="7">
        <v>582.4</v>
      </c>
      <c r="D212" s="7">
        <v>0</v>
      </c>
      <c r="E212" s="7">
        <v>0</v>
      </c>
      <c r="F212" s="7">
        <v>0</v>
      </c>
      <c r="G212" s="7">
        <v>9</v>
      </c>
      <c r="H212" s="7">
        <v>2</v>
      </c>
      <c r="I212" s="7">
        <v>0</v>
      </c>
      <c r="J212" s="7">
        <v>0</v>
      </c>
      <c r="K212" s="7">
        <v>554.5</v>
      </c>
      <c r="L212" s="7">
        <v>0</v>
      </c>
      <c r="M212" s="7">
        <v>0.5</v>
      </c>
      <c r="N212" s="7">
        <v>1</v>
      </c>
      <c r="O212" s="7">
        <v>1149.8</v>
      </c>
      <c r="P212" s="7">
        <v>1144</v>
      </c>
      <c r="Q212" s="7">
        <v>-5.8</v>
      </c>
      <c r="R212" s="7">
        <v>-0.51</v>
      </c>
      <c r="T212" s="1">
        <f>fft_v4!A16</f>
        <v>1.4708333333333332</v>
      </c>
      <c r="U212">
        <f>CORREL($P$179:P212,$O$179:O212)</f>
        <v>0.60229838001655223</v>
      </c>
    </row>
    <row r="213" spans="1:21" ht="15" thickBot="1" x14ac:dyDescent="0.4">
      <c r="A213" s="6" t="s">
        <v>71</v>
      </c>
      <c r="B213" s="7">
        <v>0.5</v>
      </c>
      <c r="C213" s="7">
        <v>582.4</v>
      </c>
      <c r="D213" s="7">
        <v>0</v>
      </c>
      <c r="E213" s="7">
        <v>0</v>
      </c>
      <c r="F213" s="7">
        <v>0</v>
      </c>
      <c r="G213" s="7">
        <v>6.5</v>
      </c>
      <c r="H213" s="7">
        <v>6</v>
      </c>
      <c r="I213" s="7">
        <v>0</v>
      </c>
      <c r="J213" s="7">
        <v>0</v>
      </c>
      <c r="K213" s="7">
        <v>554.5</v>
      </c>
      <c r="L213" s="7">
        <v>0</v>
      </c>
      <c r="M213" s="7">
        <v>0.5</v>
      </c>
      <c r="N213" s="7">
        <v>1</v>
      </c>
      <c r="O213" s="7">
        <v>1151.3</v>
      </c>
      <c r="P213" s="7">
        <v>1145</v>
      </c>
      <c r="Q213" s="7">
        <v>-6.3</v>
      </c>
      <c r="R213" s="7">
        <v>-0.55000000000000004</v>
      </c>
      <c r="T213" s="1">
        <f>fft_v4!A17</f>
        <v>1.471527777777778</v>
      </c>
      <c r="U213">
        <f>CORREL($P$179:P213,$O$179:O213)</f>
        <v>0.62972085754363993</v>
      </c>
    </row>
    <row r="214" spans="1:21" ht="15" thickBot="1" x14ac:dyDescent="0.4">
      <c r="A214" s="6" t="s">
        <v>72</v>
      </c>
      <c r="B214" s="7">
        <v>0</v>
      </c>
      <c r="C214" s="7">
        <v>582.4</v>
      </c>
      <c r="D214" s="7">
        <v>0</v>
      </c>
      <c r="E214" s="7">
        <v>0</v>
      </c>
      <c r="F214" s="7">
        <v>0</v>
      </c>
      <c r="G214" s="7">
        <v>9</v>
      </c>
      <c r="H214" s="7">
        <v>6</v>
      </c>
      <c r="I214" s="7">
        <v>0</v>
      </c>
      <c r="J214" s="7">
        <v>0</v>
      </c>
      <c r="K214" s="7">
        <v>553.5</v>
      </c>
      <c r="L214" s="7">
        <v>0</v>
      </c>
      <c r="M214" s="7">
        <v>0.5</v>
      </c>
      <c r="N214" s="7">
        <v>0</v>
      </c>
      <c r="O214" s="7">
        <v>1151.3</v>
      </c>
      <c r="P214" s="7">
        <v>1146</v>
      </c>
      <c r="Q214" s="7">
        <v>-5.3</v>
      </c>
      <c r="R214" s="7">
        <v>-0.46</v>
      </c>
      <c r="T214" s="1">
        <f>fft_v4!A18</f>
        <v>1.4722222222222223</v>
      </c>
      <c r="U214">
        <f>CORREL($P$179:P214,$O$179:O214)</f>
        <v>0.6531135962999941</v>
      </c>
    </row>
    <row r="215" spans="1:21" ht="15" thickBot="1" x14ac:dyDescent="0.4">
      <c r="A215" s="6" t="s">
        <v>73</v>
      </c>
      <c r="B215" s="7">
        <v>0.5</v>
      </c>
      <c r="C215" s="7">
        <v>574.9</v>
      </c>
      <c r="D215" s="7">
        <v>0</v>
      </c>
      <c r="E215" s="7">
        <v>0</v>
      </c>
      <c r="F215" s="7">
        <v>0</v>
      </c>
      <c r="G215" s="7">
        <v>6.5</v>
      </c>
      <c r="H215" s="7">
        <v>2</v>
      </c>
      <c r="I215" s="7">
        <v>0</v>
      </c>
      <c r="J215" s="7">
        <v>0</v>
      </c>
      <c r="K215" s="7">
        <v>553.5</v>
      </c>
      <c r="L215" s="7">
        <v>0</v>
      </c>
      <c r="M215" s="7">
        <v>0.5</v>
      </c>
      <c r="N215" s="7">
        <v>1</v>
      </c>
      <c r="O215" s="7">
        <v>1138.9000000000001</v>
      </c>
      <c r="P215" s="7">
        <v>1147</v>
      </c>
      <c r="Q215" s="7">
        <v>8.1</v>
      </c>
      <c r="R215" s="7">
        <v>0.71</v>
      </c>
      <c r="T215" s="1">
        <f>fft_v4!A19</f>
        <v>1.4729166666666667</v>
      </c>
      <c r="U215">
        <f>CORREL($P$179:P215,$O$179:O215)</f>
        <v>0.64345471089746664</v>
      </c>
    </row>
    <row r="216" spans="1:21" ht="15" thickBot="1" x14ac:dyDescent="0.4">
      <c r="A216" s="6" t="s">
        <v>74</v>
      </c>
      <c r="B216" s="7">
        <v>0</v>
      </c>
      <c r="C216" s="7">
        <v>582.4</v>
      </c>
      <c r="D216" s="7">
        <v>0</v>
      </c>
      <c r="E216" s="7">
        <v>0</v>
      </c>
      <c r="F216" s="7">
        <v>0</v>
      </c>
      <c r="G216" s="7">
        <v>6.5</v>
      </c>
      <c r="H216" s="7">
        <v>6</v>
      </c>
      <c r="I216" s="7">
        <v>0</v>
      </c>
      <c r="J216" s="7">
        <v>0</v>
      </c>
      <c r="K216" s="7">
        <v>554.5</v>
      </c>
      <c r="L216" s="7">
        <v>0</v>
      </c>
      <c r="M216" s="7">
        <v>0.5</v>
      </c>
      <c r="N216" s="7">
        <v>1.5</v>
      </c>
      <c r="O216" s="7">
        <v>1151.3</v>
      </c>
      <c r="P216" s="7">
        <v>1148</v>
      </c>
      <c r="Q216" s="7">
        <v>-3.3</v>
      </c>
      <c r="R216" s="7">
        <v>-0.28999999999999998</v>
      </c>
      <c r="T216" s="1">
        <f>fft_v4!A20</f>
        <v>1.4736111111111112</v>
      </c>
      <c r="U216">
        <f>CORREL($P$179:P216,$O$179:O216)</f>
        <v>0.66371083560968347</v>
      </c>
    </row>
    <row r="217" spans="1:21" ht="15" thickBot="1" x14ac:dyDescent="0.4">
      <c r="A217" s="6" t="s">
        <v>75</v>
      </c>
      <c r="B217" s="7">
        <v>0.5</v>
      </c>
      <c r="C217" s="7">
        <v>582.4</v>
      </c>
      <c r="D217" s="7">
        <v>0</v>
      </c>
      <c r="E217" s="7">
        <v>0</v>
      </c>
      <c r="F217" s="7">
        <v>0</v>
      </c>
      <c r="G217" s="7">
        <v>0</v>
      </c>
      <c r="H217" s="7">
        <v>2</v>
      </c>
      <c r="I217" s="7">
        <v>0.5</v>
      </c>
      <c r="J217" s="7">
        <v>0</v>
      </c>
      <c r="K217" s="7">
        <v>554.5</v>
      </c>
      <c r="L217" s="7">
        <v>0</v>
      </c>
      <c r="M217" s="7">
        <v>0</v>
      </c>
      <c r="N217" s="7">
        <v>1.5</v>
      </c>
      <c r="O217" s="7">
        <v>1141.3</v>
      </c>
      <c r="P217" s="7">
        <v>1149</v>
      </c>
      <c r="Q217" s="7">
        <v>7.7</v>
      </c>
      <c r="R217" s="7">
        <v>0.67</v>
      </c>
      <c r="T217" s="1">
        <f>fft_v4!A21</f>
        <v>1.4743055555555555</v>
      </c>
      <c r="U217">
        <f>CORREL($P$179:P217,$O$179:O217)</f>
        <v>0.65929500795578233</v>
      </c>
    </row>
    <row r="218" spans="1:21" ht="15" thickBot="1" x14ac:dyDescent="0.4">
      <c r="A218" s="6" t="s">
        <v>76</v>
      </c>
      <c r="B218" s="7">
        <v>0</v>
      </c>
      <c r="C218" s="7">
        <v>574.9</v>
      </c>
      <c r="D218" s="7">
        <v>0</v>
      </c>
      <c r="E218" s="7">
        <v>0</v>
      </c>
      <c r="F218" s="7">
        <v>0</v>
      </c>
      <c r="G218" s="7">
        <v>0</v>
      </c>
      <c r="H218" s="7">
        <v>1.5</v>
      </c>
      <c r="I218" s="7">
        <v>0</v>
      </c>
      <c r="J218" s="7">
        <v>0</v>
      </c>
      <c r="K218" s="7">
        <v>553.5</v>
      </c>
      <c r="L218" s="7">
        <v>0</v>
      </c>
      <c r="M218" s="7">
        <v>0</v>
      </c>
      <c r="N218" s="7">
        <v>0</v>
      </c>
      <c r="O218" s="7">
        <v>1129.9000000000001</v>
      </c>
      <c r="P218" s="7">
        <v>1150</v>
      </c>
      <c r="Q218" s="7">
        <v>20.100000000000001</v>
      </c>
      <c r="R218" s="7">
        <v>1.75</v>
      </c>
      <c r="T218" s="1">
        <f>fft_v4!A22</f>
        <v>1.4749999999999999</v>
      </c>
      <c r="U218">
        <f>CORREL($P$179:P218,$O$179:O218)</f>
        <v>0.61711933506390915</v>
      </c>
    </row>
    <row r="219" spans="1:21" ht="15" thickBot="1" x14ac:dyDescent="0.4">
      <c r="A219" s="6" t="s">
        <v>77</v>
      </c>
      <c r="B219" s="7">
        <v>0</v>
      </c>
      <c r="C219" s="7">
        <v>579.9</v>
      </c>
      <c r="D219" s="7">
        <v>0</v>
      </c>
      <c r="E219" s="7">
        <v>0</v>
      </c>
      <c r="F219" s="7">
        <v>0</v>
      </c>
      <c r="G219" s="7">
        <v>0</v>
      </c>
      <c r="H219" s="7">
        <v>1.5</v>
      </c>
      <c r="I219" s="7">
        <v>0</v>
      </c>
      <c r="J219" s="7">
        <v>0</v>
      </c>
      <c r="K219" s="7">
        <v>554.5</v>
      </c>
      <c r="L219" s="7">
        <v>0</v>
      </c>
      <c r="M219" s="7">
        <v>0</v>
      </c>
      <c r="N219" s="7">
        <v>1.5</v>
      </c>
      <c r="O219" s="7">
        <v>1137.4000000000001</v>
      </c>
      <c r="P219" s="7">
        <v>1151</v>
      </c>
      <c r="Q219" s="7">
        <v>13.6</v>
      </c>
      <c r="R219" s="7">
        <v>1.18</v>
      </c>
      <c r="T219" s="1">
        <f>fft_v4!A23</f>
        <v>1.4756944444444444</v>
      </c>
      <c r="U219">
        <f>CORREL($P$179:P219,$O$179:O219)</f>
        <v>0.6036879626954601</v>
      </c>
    </row>
    <row r="220" spans="1:21" ht="15" thickBot="1" x14ac:dyDescent="0.4">
      <c r="A220" s="6" t="s">
        <v>78</v>
      </c>
      <c r="B220" s="7">
        <v>0.5</v>
      </c>
      <c r="C220" s="7">
        <v>582.4</v>
      </c>
      <c r="D220" s="7">
        <v>0</v>
      </c>
      <c r="E220" s="7">
        <v>0</v>
      </c>
      <c r="F220" s="7">
        <v>0</v>
      </c>
      <c r="G220" s="7">
        <v>5</v>
      </c>
      <c r="H220" s="7">
        <v>6</v>
      </c>
      <c r="I220" s="7">
        <v>6</v>
      </c>
      <c r="J220" s="7">
        <v>0</v>
      </c>
      <c r="K220" s="7">
        <v>553.5</v>
      </c>
      <c r="L220" s="7">
        <v>0</v>
      </c>
      <c r="M220" s="7">
        <v>0.5</v>
      </c>
      <c r="N220" s="7">
        <v>1.5</v>
      </c>
      <c r="O220" s="7">
        <v>1155.3</v>
      </c>
      <c r="P220" s="7">
        <v>1152</v>
      </c>
      <c r="Q220" s="7">
        <v>-3.3</v>
      </c>
      <c r="R220" s="7">
        <v>-0.28999999999999998</v>
      </c>
      <c r="T220" s="1">
        <f>fft_v4!A24</f>
        <v>1.4763888888888888</v>
      </c>
      <c r="U220">
        <f>CORREL($P$179:P220,$O$179:O220)</f>
        <v>0.62991564695582691</v>
      </c>
    </row>
    <row r="221" spans="1:21" ht="15" thickBot="1" x14ac:dyDescent="0.4">
      <c r="A221" s="6" t="s">
        <v>79</v>
      </c>
      <c r="B221" s="7">
        <v>0</v>
      </c>
      <c r="C221" s="7">
        <v>582.4</v>
      </c>
      <c r="D221" s="7">
        <v>0</v>
      </c>
      <c r="E221" s="7">
        <v>0</v>
      </c>
      <c r="F221" s="7">
        <v>10.5</v>
      </c>
      <c r="G221" s="7">
        <v>0</v>
      </c>
      <c r="H221" s="7">
        <v>6</v>
      </c>
      <c r="I221" s="7">
        <v>0.5</v>
      </c>
      <c r="J221" s="7">
        <v>1</v>
      </c>
      <c r="K221" s="7">
        <v>553.5</v>
      </c>
      <c r="L221" s="7">
        <v>1</v>
      </c>
      <c r="M221" s="7">
        <v>0.5</v>
      </c>
      <c r="N221" s="7">
        <v>0</v>
      </c>
      <c r="O221" s="7">
        <v>1155.3</v>
      </c>
      <c r="P221" s="7">
        <v>1153</v>
      </c>
      <c r="Q221" s="7">
        <v>-2.2999999999999998</v>
      </c>
      <c r="R221" s="7">
        <v>-0.2</v>
      </c>
      <c r="T221" s="1">
        <f>fft_v4!A25</f>
        <v>1.4770833333333335</v>
      </c>
      <c r="U221">
        <f>CORREL($P$179:P221,$O$179:O221)</f>
        <v>0.6527484567825047</v>
      </c>
    </row>
    <row r="222" spans="1:21" ht="15" thickBot="1" x14ac:dyDescent="0.4">
      <c r="A222" s="6" t="s">
        <v>80</v>
      </c>
      <c r="B222" s="7">
        <v>0</v>
      </c>
      <c r="C222" s="7">
        <v>574.9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553.5</v>
      </c>
      <c r="L222" s="7">
        <v>0</v>
      </c>
      <c r="M222" s="7">
        <v>0</v>
      </c>
      <c r="N222" s="7">
        <v>0</v>
      </c>
      <c r="O222" s="7">
        <v>1128.4000000000001</v>
      </c>
      <c r="P222" s="7">
        <v>1154</v>
      </c>
      <c r="Q222" s="7">
        <v>25.6</v>
      </c>
      <c r="R222" s="7">
        <v>2.2200000000000002</v>
      </c>
      <c r="T222" s="1">
        <f>fft_v4!A26</f>
        <v>1.4777777777777779</v>
      </c>
      <c r="U222">
        <f>CORREL($P$179:P222,$O$179:O222)</f>
        <v>0.60629889846880836</v>
      </c>
    </row>
    <row r="223" spans="1:21" ht="15" thickBot="1" x14ac:dyDescent="0.4">
      <c r="A223" s="6" t="s">
        <v>81</v>
      </c>
      <c r="B223" s="7">
        <v>0</v>
      </c>
      <c r="C223" s="7">
        <v>574.9</v>
      </c>
      <c r="D223" s="7">
        <v>0</v>
      </c>
      <c r="E223" s="7">
        <v>0</v>
      </c>
      <c r="F223" s="7">
        <v>0</v>
      </c>
      <c r="G223" s="7">
        <v>0</v>
      </c>
      <c r="H223" s="7">
        <v>6</v>
      </c>
      <c r="I223" s="7">
        <v>0</v>
      </c>
      <c r="J223" s="7">
        <v>0</v>
      </c>
      <c r="K223" s="7">
        <v>553.5</v>
      </c>
      <c r="L223" s="7">
        <v>0</v>
      </c>
      <c r="M223" s="7">
        <v>0.5</v>
      </c>
      <c r="N223" s="7">
        <v>0</v>
      </c>
      <c r="O223" s="7">
        <v>1134.9000000000001</v>
      </c>
      <c r="P223" s="7">
        <v>1155</v>
      </c>
      <c r="Q223" s="7">
        <v>20.100000000000001</v>
      </c>
      <c r="R223" s="7">
        <v>1.74</v>
      </c>
      <c r="T223" s="1">
        <f>fft_v4!A27</f>
        <v>1.4784722222222222</v>
      </c>
      <c r="U223">
        <f>CORREL($P$179:P223,$O$179:O223)</f>
        <v>0.58446415371003047</v>
      </c>
    </row>
    <row r="224" spans="1:21" ht="15" thickBot="1" x14ac:dyDescent="0.4">
      <c r="A224" s="6" t="s">
        <v>82</v>
      </c>
      <c r="B224" s="7">
        <v>0</v>
      </c>
      <c r="C224" s="7">
        <v>582.4</v>
      </c>
      <c r="D224" s="7">
        <v>0</v>
      </c>
      <c r="E224" s="7">
        <v>0</v>
      </c>
      <c r="F224" s="7">
        <v>0</v>
      </c>
      <c r="G224" s="7">
        <v>0</v>
      </c>
      <c r="H224" s="7">
        <v>6</v>
      </c>
      <c r="I224" s="7">
        <v>0</v>
      </c>
      <c r="J224" s="7">
        <v>0</v>
      </c>
      <c r="K224" s="7">
        <v>566.4</v>
      </c>
      <c r="L224" s="7">
        <v>0</v>
      </c>
      <c r="M224" s="7">
        <v>0.5</v>
      </c>
      <c r="N224" s="7">
        <v>1.5</v>
      </c>
      <c r="O224" s="7">
        <v>1156.8</v>
      </c>
      <c r="P224" s="7">
        <v>1156</v>
      </c>
      <c r="Q224" s="7">
        <v>-0.8</v>
      </c>
      <c r="R224" s="7">
        <v>-7.0000000000000007E-2</v>
      </c>
      <c r="T224" s="1">
        <f>fft_v4!A28</f>
        <v>1.4791666666666667</v>
      </c>
      <c r="U224">
        <f>CORREL($P$179:P224,$O$179:O224)</f>
        <v>0.61006485184468462</v>
      </c>
    </row>
    <row r="225" spans="1:21" ht="15" thickBot="1" x14ac:dyDescent="0.4">
      <c r="A225" s="6" t="s">
        <v>83</v>
      </c>
      <c r="B225" s="7">
        <v>0.5</v>
      </c>
      <c r="C225" s="7">
        <v>582.4</v>
      </c>
      <c r="D225" s="7">
        <v>0</v>
      </c>
      <c r="E225" s="7">
        <v>0</v>
      </c>
      <c r="F225" s="7">
        <v>0</v>
      </c>
      <c r="G225" s="7">
        <v>0</v>
      </c>
      <c r="H225" s="7">
        <v>6</v>
      </c>
      <c r="I225" s="7">
        <v>0</v>
      </c>
      <c r="J225" s="7">
        <v>0</v>
      </c>
      <c r="K225" s="7">
        <v>553.5</v>
      </c>
      <c r="L225" s="7">
        <v>0</v>
      </c>
      <c r="M225" s="7">
        <v>0.5</v>
      </c>
      <c r="N225" s="7">
        <v>1</v>
      </c>
      <c r="O225" s="7">
        <v>1143.8</v>
      </c>
      <c r="P225" s="7">
        <v>1157</v>
      </c>
      <c r="Q225" s="7">
        <v>13.2</v>
      </c>
      <c r="R225" s="7">
        <v>1.1399999999999999</v>
      </c>
      <c r="T225" s="1">
        <f>fft_v4!A29</f>
        <v>1.4798611111111111</v>
      </c>
      <c r="U225">
        <f>CORREL($P$179:P225,$O$179:O225)</f>
        <v>0.61074731284288442</v>
      </c>
    </row>
    <row r="226" spans="1:21" ht="15" thickBot="1" x14ac:dyDescent="0.4">
      <c r="A226" s="6" t="s">
        <v>84</v>
      </c>
      <c r="B226" s="7">
        <v>8</v>
      </c>
      <c r="C226" s="7">
        <v>582.4</v>
      </c>
      <c r="D226" s="7">
        <v>0</v>
      </c>
      <c r="E226" s="7">
        <v>0</v>
      </c>
      <c r="F226" s="7">
        <v>0</v>
      </c>
      <c r="G226" s="7">
        <v>0</v>
      </c>
      <c r="H226" s="7">
        <v>2</v>
      </c>
      <c r="I226" s="7">
        <v>0</v>
      </c>
      <c r="J226" s="7">
        <v>9.5</v>
      </c>
      <c r="K226" s="7">
        <v>554.5</v>
      </c>
      <c r="L226" s="7">
        <v>0</v>
      </c>
      <c r="M226" s="7">
        <v>0</v>
      </c>
      <c r="N226" s="7">
        <v>1</v>
      </c>
      <c r="O226" s="7">
        <v>1157.3</v>
      </c>
      <c r="P226" s="7">
        <v>1158</v>
      </c>
      <c r="Q226" s="7">
        <v>0.7</v>
      </c>
      <c r="R226" s="7">
        <v>0.06</v>
      </c>
      <c r="T226" s="1">
        <f>fft_v4!A30</f>
        <v>1.4805555555555554</v>
      </c>
      <c r="U226">
        <f>CORREL($P$179:P226,$O$179:O226)</f>
        <v>0.63332452371654602</v>
      </c>
    </row>
    <row r="227" spans="1:21" ht="15" thickBot="1" x14ac:dyDescent="0.4">
      <c r="A227" s="6" t="s">
        <v>85</v>
      </c>
      <c r="B227" s="7">
        <v>8</v>
      </c>
      <c r="C227" s="7">
        <v>582.4</v>
      </c>
      <c r="D227" s="7">
        <v>9.5</v>
      </c>
      <c r="E227" s="7">
        <v>0</v>
      </c>
      <c r="F227" s="7">
        <v>0</v>
      </c>
      <c r="G227" s="7">
        <v>0</v>
      </c>
      <c r="H227" s="7">
        <v>2</v>
      </c>
      <c r="I227" s="7">
        <v>0</v>
      </c>
      <c r="J227" s="7">
        <v>0</v>
      </c>
      <c r="K227" s="7">
        <v>553.5</v>
      </c>
      <c r="L227" s="7">
        <v>1</v>
      </c>
      <c r="M227" s="7">
        <v>0.5</v>
      </c>
      <c r="N227" s="7">
        <v>1</v>
      </c>
      <c r="O227" s="7">
        <v>1157.8</v>
      </c>
      <c r="P227" s="7">
        <v>1159</v>
      </c>
      <c r="Q227" s="7">
        <v>1.2</v>
      </c>
      <c r="R227" s="7">
        <v>0.1</v>
      </c>
      <c r="T227" s="1">
        <f>fft_v4!A31</f>
        <v>1.48125</v>
      </c>
      <c r="U227">
        <f>CORREL($P$179:P227,$O$179:O227)</f>
        <v>0.65384233854216578</v>
      </c>
    </row>
    <row r="228" spans="1:21" ht="15" thickBot="1" x14ac:dyDescent="0.4">
      <c r="A228" s="6" t="s">
        <v>86</v>
      </c>
      <c r="B228" s="7">
        <v>0.5</v>
      </c>
      <c r="C228" s="7">
        <v>582.4</v>
      </c>
      <c r="D228" s="7">
        <v>0</v>
      </c>
      <c r="E228" s="7">
        <v>0</v>
      </c>
      <c r="F228" s="7">
        <v>0</v>
      </c>
      <c r="G228" s="7">
        <v>0</v>
      </c>
      <c r="H228" s="7">
        <v>1.5</v>
      </c>
      <c r="I228" s="7">
        <v>0</v>
      </c>
      <c r="J228" s="7">
        <v>0</v>
      </c>
      <c r="K228" s="7">
        <v>553.5</v>
      </c>
      <c r="L228" s="7">
        <v>0</v>
      </c>
      <c r="M228" s="7">
        <v>0.5</v>
      </c>
      <c r="N228" s="7">
        <v>1</v>
      </c>
      <c r="O228" s="7">
        <v>1139.4000000000001</v>
      </c>
      <c r="P228" s="7">
        <v>1160</v>
      </c>
      <c r="Q228" s="7">
        <v>20.6</v>
      </c>
      <c r="R228" s="7">
        <v>1.78</v>
      </c>
      <c r="T228" s="1">
        <f>fft_v4!A32</f>
        <v>1.4819444444444445</v>
      </c>
      <c r="U228">
        <f>CORREL($P$179:P228,$O$179:O228)</f>
        <v>0.64046838748544033</v>
      </c>
    </row>
    <row r="229" spans="1:21" ht="15" thickBot="1" x14ac:dyDescent="0.4">
      <c r="A229" s="6" t="s">
        <v>87</v>
      </c>
      <c r="B229" s="7">
        <v>0.5</v>
      </c>
      <c r="C229" s="7">
        <v>582.4</v>
      </c>
      <c r="D229" s="7">
        <v>0</v>
      </c>
      <c r="E229" s="7">
        <v>0</v>
      </c>
      <c r="F229" s="7">
        <v>0</v>
      </c>
      <c r="G229" s="7">
        <v>0</v>
      </c>
      <c r="H229" s="7">
        <v>6</v>
      </c>
      <c r="I229" s="7">
        <v>0</v>
      </c>
      <c r="J229" s="7">
        <v>0</v>
      </c>
      <c r="K229" s="7">
        <v>553.5</v>
      </c>
      <c r="L229" s="7">
        <v>0</v>
      </c>
      <c r="M229" s="7">
        <v>0</v>
      </c>
      <c r="N229" s="7">
        <v>1</v>
      </c>
      <c r="O229" s="7">
        <v>1143.3</v>
      </c>
      <c r="P229" s="7">
        <v>1161</v>
      </c>
      <c r="Q229" s="7">
        <v>17.7</v>
      </c>
      <c r="R229" s="7">
        <v>1.52</v>
      </c>
      <c r="T229" s="1">
        <f>fft_v4!A33</f>
        <v>1.4826388888888891</v>
      </c>
      <c r="U229">
        <f>CORREL($P$179:P229,$O$179:O229)</f>
        <v>0.63654037615858283</v>
      </c>
    </row>
    <row r="230" spans="1:21" ht="15" thickBot="1" x14ac:dyDescent="0.4">
      <c r="A230" s="6" t="s">
        <v>88</v>
      </c>
      <c r="B230" s="7">
        <v>0</v>
      </c>
      <c r="C230" s="7">
        <v>582.4</v>
      </c>
      <c r="D230" s="7">
        <v>0</v>
      </c>
      <c r="E230" s="7">
        <v>0</v>
      </c>
      <c r="F230" s="7">
        <v>0</v>
      </c>
      <c r="G230" s="7">
        <v>6.5</v>
      </c>
      <c r="H230" s="7">
        <v>6</v>
      </c>
      <c r="I230" s="7">
        <v>0</v>
      </c>
      <c r="J230" s="7">
        <v>0</v>
      </c>
      <c r="K230" s="7">
        <v>554.5</v>
      </c>
      <c r="L230" s="7">
        <v>0</v>
      </c>
      <c r="M230" s="7">
        <v>0.5</v>
      </c>
      <c r="N230" s="7">
        <v>1</v>
      </c>
      <c r="O230" s="7">
        <v>1150.8</v>
      </c>
      <c r="P230" s="7">
        <v>1162</v>
      </c>
      <c r="Q230" s="7">
        <v>11.2</v>
      </c>
      <c r="R230" s="7">
        <v>0.96</v>
      </c>
      <c r="T230" s="1">
        <f>fft_v4!A34</f>
        <v>1.4833333333333334</v>
      </c>
      <c r="U230">
        <f>CORREL($P$179:P230,$O$179:O230)</f>
        <v>0.64629517993091334</v>
      </c>
    </row>
    <row r="231" spans="1:21" ht="15" thickBot="1" x14ac:dyDescent="0.4">
      <c r="A231" s="6" t="s">
        <v>89</v>
      </c>
      <c r="B231" s="7">
        <v>0.5</v>
      </c>
      <c r="C231" s="7">
        <v>582.4</v>
      </c>
      <c r="D231" s="7">
        <v>0</v>
      </c>
      <c r="E231" s="7">
        <v>0</v>
      </c>
      <c r="F231" s="7">
        <v>0</v>
      </c>
      <c r="G231" s="7">
        <v>9</v>
      </c>
      <c r="H231" s="7">
        <v>2</v>
      </c>
      <c r="I231" s="7">
        <v>0.5</v>
      </c>
      <c r="J231" s="7">
        <v>0</v>
      </c>
      <c r="K231" s="7">
        <v>553.5</v>
      </c>
      <c r="L231" s="7">
        <v>0</v>
      </c>
      <c r="M231" s="7">
        <v>0.5</v>
      </c>
      <c r="N231" s="7">
        <v>1.5</v>
      </c>
      <c r="O231" s="7">
        <v>1149.8</v>
      </c>
      <c r="P231" s="7">
        <v>1163</v>
      </c>
      <c r="Q231" s="7">
        <v>13.2</v>
      </c>
      <c r="R231" s="7">
        <v>1.1299999999999999</v>
      </c>
      <c r="T231" s="1">
        <f>fft_v4!A35</f>
        <v>1.4840277777777777</v>
      </c>
      <c r="U231">
        <f>CORREL($P$179:P231,$O$179:O231)</f>
        <v>0.65353680031093608</v>
      </c>
    </row>
    <row r="232" spans="1:21" ht="15" thickBot="1" x14ac:dyDescent="0.4">
      <c r="A232" s="6" t="s">
        <v>90</v>
      </c>
      <c r="B232" s="7">
        <v>0.5</v>
      </c>
      <c r="C232" s="7">
        <v>582.4</v>
      </c>
      <c r="D232" s="7">
        <v>9.5</v>
      </c>
      <c r="E232" s="7">
        <v>0</v>
      </c>
      <c r="F232" s="7">
        <v>0</v>
      </c>
      <c r="G232" s="7">
        <v>6.5</v>
      </c>
      <c r="H232" s="7">
        <v>6</v>
      </c>
      <c r="I232" s="7">
        <v>0</v>
      </c>
      <c r="J232" s="7">
        <v>0</v>
      </c>
      <c r="K232" s="7">
        <v>554.5</v>
      </c>
      <c r="L232" s="7">
        <v>0</v>
      </c>
      <c r="M232" s="7">
        <v>0.5</v>
      </c>
      <c r="N232" s="7">
        <v>1.5</v>
      </c>
      <c r="O232" s="7">
        <v>1161.3</v>
      </c>
      <c r="P232" s="7">
        <v>1164</v>
      </c>
      <c r="Q232" s="7">
        <v>2.7</v>
      </c>
      <c r="R232" s="7">
        <v>0.23</v>
      </c>
      <c r="T232" s="1">
        <f>fft_v4!A36</f>
        <v>1.4847222222222223</v>
      </c>
      <c r="U232">
        <f>CORREL($P$179:P232,$O$179:O232)</f>
        <v>0.67312675439373237</v>
      </c>
    </row>
    <row r="233" spans="1:21" ht="15" thickBot="1" x14ac:dyDescent="0.4">
      <c r="A233" s="6" t="s">
        <v>91</v>
      </c>
      <c r="B233" s="7">
        <v>0</v>
      </c>
      <c r="C233" s="7">
        <v>579.9</v>
      </c>
      <c r="D233" s="7">
        <v>0</v>
      </c>
      <c r="E233" s="7">
        <v>0</v>
      </c>
      <c r="F233" s="7">
        <v>0</v>
      </c>
      <c r="G233" s="7">
        <v>0</v>
      </c>
      <c r="H233" s="7">
        <v>2</v>
      </c>
      <c r="I233" s="7">
        <v>0</v>
      </c>
      <c r="J233" s="7">
        <v>0</v>
      </c>
      <c r="K233" s="7">
        <v>553.5</v>
      </c>
      <c r="L233" s="7">
        <v>0</v>
      </c>
      <c r="M233" s="7">
        <v>0</v>
      </c>
      <c r="N233" s="7">
        <v>0</v>
      </c>
      <c r="O233" s="7">
        <v>1135.4000000000001</v>
      </c>
      <c r="P233" s="7">
        <v>1165</v>
      </c>
      <c r="Q233" s="7">
        <v>29.6</v>
      </c>
      <c r="R233" s="7">
        <v>2.54</v>
      </c>
      <c r="T233" s="1">
        <f>fft_v4!A37</f>
        <v>1.4854166666666666</v>
      </c>
      <c r="U233">
        <f>CORREL($P$179:P233,$O$179:O233)</f>
        <v>0.64826835271711258</v>
      </c>
    </row>
    <row r="234" spans="1:21" ht="15" thickBot="1" x14ac:dyDescent="0.4"/>
    <row r="235" spans="1:21" ht="15" thickBot="1" x14ac:dyDescent="0.4">
      <c r="A235" s="8" t="s">
        <v>182</v>
      </c>
      <c r="B235" s="9">
        <v>1211.3</v>
      </c>
    </row>
    <row r="236" spans="1:21" ht="15" thickBot="1" x14ac:dyDescent="0.4">
      <c r="A236" s="8" t="s">
        <v>183</v>
      </c>
      <c r="B236" s="9">
        <v>1107</v>
      </c>
    </row>
    <row r="237" spans="1:21" ht="15" thickBot="1" x14ac:dyDescent="0.4">
      <c r="A237" s="8" t="s">
        <v>184</v>
      </c>
      <c r="B237" s="9">
        <v>62591.3</v>
      </c>
    </row>
    <row r="238" spans="1:21" ht="15" thickBot="1" x14ac:dyDescent="0.4">
      <c r="A238" s="8" t="s">
        <v>185</v>
      </c>
      <c r="B238" s="9">
        <v>62590</v>
      </c>
    </row>
    <row r="239" spans="1:21" ht="15" thickBot="1" x14ac:dyDescent="0.4">
      <c r="A239" s="8" t="s">
        <v>186</v>
      </c>
      <c r="B239" s="9">
        <v>1.3</v>
      </c>
    </row>
    <row r="240" spans="1:21" ht="15" thickBot="1" x14ac:dyDescent="0.4">
      <c r="A240" s="8" t="s">
        <v>187</v>
      </c>
      <c r="B240" s="9"/>
    </row>
    <row r="241" spans="1:2" ht="15" thickBot="1" x14ac:dyDescent="0.4">
      <c r="A241" s="8" t="s">
        <v>188</v>
      </c>
      <c r="B241" s="9"/>
    </row>
    <row r="242" spans="1:2" ht="15" thickBot="1" x14ac:dyDescent="0.4">
      <c r="A242" s="8" t="s">
        <v>189</v>
      </c>
      <c r="B242" s="9">
        <v>0</v>
      </c>
    </row>
    <row r="244" spans="1:2" x14ac:dyDescent="0.35">
      <c r="A244" s="11" t="s">
        <v>190</v>
      </c>
    </row>
    <row r="246" spans="1:2" x14ac:dyDescent="0.35">
      <c r="A246" s="10" t="s">
        <v>191</v>
      </c>
    </row>
    <row r="247" spans="1:2" x14ac:dyDescent="0.35">
      <c r="A247" s="10" t="s">
        <v>192</v>
      </c>
    </row>
  </sheetData>
  <hyperlinks>
    <hyperlink ref="A244" r:id="rId1" display="http://miau.gau.hu/myx-free/coco/test/430417420170111122903.html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/>
  </sheetViews>
  <sheetFormatPr defaultRowHeight="14.5" x14ac:dyDescent="0.35"/>
  <cols>
    <col min="1" max="1" width="9.7265625" bestFit="1" customWidth="1"/>
    <col min="2" max="2" width="110.453125" customWidth="1"/>
    <col min="3" max="3" width="15.08984375" bestFit="1" customWidth="1"/>
  </cols>
  <sheetData>
    <row r="1" spans="1:3" x14ac:dyDescent="0.35">
      <c r="A1" s="12" t="s">
        <v>194</v>
      </c>
      <c r="B1" s="12" t="s">
        <v>195</v>
      </c>
      <c r="C1" t="s">
        <v>216</v>
      </c>
    </row>
    <row r="2" spans="1:3" x14ac:dyDescent="0.35">
      <c r="A2" t="s">
        <v>196</v>
      </c>
      <c r="B2" t="s">
        <v>197</v>
      </c>
      <c r="C2" t="s">
        <v>217</v>
      </c>
    </row>
    <row r="3" spans="1:3" x14ac:dyDescent="0.35">
      <c r="A3" t="s">
        <v>198</v>
      </c>
      <c r="B3" t="s">
        <v>199</v>
      </c>
    </row>
    <row r="5" spans="1:3" x14ac:dyDescent="0.35">
      <c r="A5" t="s">
        <v>200</v>
      </c>
      <c r="B5" t="s">
        <v>211</v>
      </c>
    </row>
    <row r="6" spans="1:3" ht="29" x14ac:dyDescent="0.35">
      <c r="B6" s="14" t="s">
        <v>212</v>
      </c>
    </row>
    <row r="7" spans="1:3" ht="29" x14ac:dyDescent="0.35">
      <c r="B7" s="14" t="s">
        <v>213</v>
      </c>
    </row>
    <row r="8" spans="1:3" ht="29" x14ac:dyDescent="0.35">
      <c r="B8" s="14" t="s">
        <v>214</v>
      </c>
    </row>
    <row r="9" spans="1:3" x14ac:dyDescent="0.35">
      <c r="B9" s="14" t="s">
        <v>215</v>
      </c>
    </row>
    <row r="14" spans="1:3" x14ac:dyDescent="0.35">
      <c r="A14" t="s">
        <v>201</v>
      </c>
      <c r="B14" t="s">
        <v>209</v>
      </c>
    </row>
    <row r="15" spans="1:3" x14ac:dyDescent="0.35">
      <c r="A15" t="s">
        <v>202</v>
      </c>
      <c r="B15" t="s">
        <v>203</v>
      </c>
    </row>
    <row r="16" spans="1:3" x14ac:dyDescent="0.35">
      <c r="A16" t="s">
        <v>204</v>
      </c>
      <c r="B16" s="13">
        <v>42746</v>
      </c>
    </row>
    <row r="17" spans="1:2" x14ac:dyDescent="0.35">
      <c r="A17" t="s">
        <v>205</v>
      </c>
      <c r="B17" t="s">
        <v>206</v>
      </c>
    </row>
    <row r="18" spans="1:2" x14ac:dyDescent="0.35">
      <c r="A18" t="s">
        <v>207</v>
      </c>
      <c r="B18">
        <v>221</v>
      </c>
    </row>
    <row r="19" spans="1:2" x14ac:dyDescent="0.35">
      <c r="A19" t="s">
        <v>208</v>
      </c>
      <c r="B19" s="11" t="s">
        <v>210</v>
      </c>
    </row>
  </sheetData>
  <hyperlinks>
    <hyperlink ref="B1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fft_v4</vt:lpstr>
      <vt:lpstr>coco</vt:lpstr>
      <vt:lpstr>info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Pitlik László</dc:creator>
  <cp:lastModifiedBy>Pitlik László</cp:lastModifiedBy>
  <dcterms:created xsi:type="dcterms:W3CDTF">2017-01-11T11:26:42Z</dcterms:created>
  <dcterms:modified xsi:type="dcterms:W3CDTF">2017-01-11T12:21:13Z</dcterms:modified>
</cp:coreProperties>
</file>