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8880" windowHeight="5085" tabRatio="795" activeTab="0"/>
  </bookViews>
  <sheets>
    <sheet name="Bevezetés" sheetId="1" r:id="rId1"/>
    <sheet name="objektumok &amp; szempontok listája" sheetId="2" r:id="rId2"/>
    <sheet name="értékelő táblázat" sheetId="3" r:id="rId3"/>
    <sheet name="kommentárok listája" sheetId="4" r:id="rId4"/>
    <sheet name="kommentárok hozzárendelése" sheetId="5" r:id="rId5"/>
  </sheets>
  <definedNames>
    <definedName name="_xlnm.Print_Area" localSheetId="1">'objektumok &amp; szempontok listája'!$A$1:$W$14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A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amennyibenn a szempont elnevezése magáért beszél, a jellemzés elhagyható
</t>
        </r>
      </text>
    </comment>
    <comment ref="A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osszon fel 100 pontot a szempontok között
</t>
        </r>
      </text>
    </comment>
    <comment ref="A1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osszon  fel 100 egységnyi erőforrást (pénzt, munkaidőt)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A1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hibapontok esetén a legjobb a minimális érték, míg jóságpontok esetén a maximális érték az első a rnaqgsorban, vegyes szempontok esetén a hibapont legyen negatív előjellel ellátva…
</t>
        </r>
      </text>
    </comment>
    <comment ref="A1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mely objektumok képeznek egy csoportot, vagyis mely objektumok nem különböznek egymástól szignifikánsan?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B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ide írhatja a 0-5 pontig terjed[ értékelései szöveges magyarázatait, (egy sor egy gondolat)...</t>
        </r>
      </text>
    </comment>
  </commentList>
</comments>
</file>

<file path=xl/sharedStrings.xml><?xml version="1.0" encoding="utf-8"?>
<sst xmlns="http://schemas.openxmlformats.org/spreadsheetml/2006/main" count="139" uniqueCount="127">
  <si>
    <t>Szempontok elnevezése</t>
  </si>
  <si>
    <t>Szempontok sorszáma</t>
  </si>
  <si>
    <t>Szempont súlya</t>
  </si>
  <si>
    <t>Szempont jellemzése</t>
  </si>
  <si>
    <t>Részesedése a teljes információszükségletből</t>
  </si>
  <si>
    <t>Beválasztott</t>
  </si>
  <si>
    <t>Kihagyott</t>
  </si>
  <si>
    <t>Objektumok sorszáma</t>
  </si>
  <si>
    <t>Objektumok leírása</t>
  </si>
  <si>
    <t>Objektum</t>
  </si>
  <si>
    <t>Szempont</t>
  </si>
  <si>
    <t>Sorszám</t>
  </si>
  <si>
    <t>i</t>
  </si>
  <si>
    <t>j</t>
  </si>
  <si>
    <t>k</t>
  </si>
  <si>
    <t>Kommentár</t>
  </si>
  <si>
    <t>q</t>
  </si>
  <si>
    <t>z</t>
  </si>
  <si>
    <t>szöveg_1</t>
  </si>
  <si>
    <t>szöveg_2</t>
  </si>
  <si>
    <t>szöveg_3</t>
  </si>
  <si>
    <t>szöveg_q</t>
  </si>
  <si>
    <t>Súly</t>
  </si>
  <si>
    <t>Összevonás</t>
  </si>
  <si>
    <t>---</t>
  </si>
  <si>
    <t>Csoport</t>
  </si>
  <si>
    <t>Egyedi rangsor</t>
  </si>
  <si>
    <t>Csoportrangsor</t>
  </si>
  <si>
    <t>r</t>
  </si>
  <si>
    <t>Fejlécek</t>
  </si>
  <si>
    <t>Számítás</t>
  </si>
  <si>
    <t>Hivatkozás</t>
  </si>
  <si>
    <t>Kitöltendő cellák (szöveg)</t>
  </si>
  <si>
    <t>Kitöltendő cella (szám)</t>
  </si>
  <si>
    <t>Az alábbi táblázatok egy szubjektív objektum-értékelési rendszer strukturális sémáját mutatják be.</t>
  </si>
  <si>
    <t>Jelmagyarázat a következő munkalapokhoz:</t>
  </si>
  <si>
    <t>1. objektumok &amp; szempontok listája</t>
  </si>
  <si>
    <t>2. értékelő táblázat</t>
  </si>
  <si>
    <t>3. kommentárok listája</t>
  </si>
  <si>
    <t>4. kommentárok hozzárendelése</t>
  </si>
  <si>
    <t>Kritérium a 0 pont eléréséhez</t>
  </si>
  <si>
    <t>Kritérium az 1 pont eléréséhez</t>
  </si>
  <si>
    <t>Kritérium a 2 pont eléréséhez</t>
  </si>
  <si>
    <t>Kritérium a 3 pont eléréséhez</t>
  </si>
  <si>
    <t>Kritérium a 4 pont eléréséhez</t>
  </si>
  <si>
    <t>Kritérium az 5 pont eléréséhez</t>
  </si>
  <si>
    <t>Mekkora a szempont értékelésének erőforrás (pénz, munkaidő) szükséglete?</t>
  </si>
  <si>
    <t>Tartalomjegyzék</t>
  </si>
  <si>
    <t>Egyéb kommentár, szempontokon túli megérzések</t>
  </si>
  <si>
    <t>Tartalom</t>
  </si>
  <si>
    <t>Keresés</t>
  </si>
  <si>
    <t>Kapcsolati információk találhatók-e</t>
  </si>
  <si>
    <t>Elérhetőség</t>
  </si>
  <si>
    <t>www.fvm.hu</t>
  </si>
  <si>
    <t>teir.vati.hu</t>
  </si>
  <si>
    <t>agrarkapu.hu</t>
  </si>
  <si>
    <t>Interaktivitás</t>
  </si>
  <si>
    <t>nincsenek linkek</t>
  </si>
  <si>
    <t>Ismertség</t>
  </si>
  <si>
    <t>Elrejtve hiányos kapcsolati információ</t>
  </si>
  <si>
    <t>Könnyen elérhető teljes</t>
  </si>
  <si>
    <t>Könnyen elérhető hiányos</t>
  </si>
  <si>
    <t>Neheze elérhető, de teljes</t>
  </si>
  <si>
    <t>Nincs kapcsolati információ</t>
  </si>
  <si>
    <t>Elrejtve a kapcsolati információ</t>
  </si>
  <si>
    <t>Lassú</t>
  </si>
  <si>
    <t>Nagyon lassú</t>
  </si>
  <si>
    <t>Gyors</t>
  </si>
  <si>
    <t>Hiányos</t>
  </si>
  <si>
    <t>Sok, de nem elég rendszerezett</t>
  </si>
  <si>
    <t>Jól használható, rendszerezett</t>
  </si>
  <si>
    <t>Van kereső, amely ismeri</t>
  </si>
  <si>
    <t>I.</t>
  </si>
  <si>
    <t>II.</t>
  </si>
  <si>
    <t>Egyéb honlapok</t>
  </si>
  <si>
    <t>nem használható</t>
  </si>
  <si>
    <t>Alig használható</t>
  </si>
  <si>
    <t>Kevés</t>
  </si>
  <si>
    <t>Nem rendszerezett</t>
  </si>
  <si>
    <t>Rendszerezett, jól használható</t>
  </si>
  <si>
    <t>Felépítés</t>
  </si>
  <si>
    <t>A honlap áttekinthetősége</t>
  </si>
  <si>
    <t>Átláthatatlan</t>
  </si>
  <si>
    <t>Nehezen átlátható</t>
  </si>
  <si>
    <t>Bonyolult</t>
  </si>
  <si>
    <t>Tagolatlan</t>
  </si>
  <si>
    <t>Áttekinthető</t>
  </si>
  <si>
    <t>Áttekinthető, de kissé tagolatlan</t>
  </si>
  <si>
    <t>Könnyen megtalálható-e</t>
  </si>
  <si>
    <t>Nem található meg</t>
  </si>
  <si>
    <t>Nehezen található meg</t>
  </si>
  <si>
    <t>Keresők nem találják, de vannak rá linkek</t>
  </si>
  <si>
    <t>Több kereső is ismeri</t>
  </si>
  <si>
    <t>A legtöbb kereső ismeri, és sok link mutat rá</t>
  </si>
  <si>
    <t>Linkek</t>
  </si>
  <si>
    <t>Ugrási lehetőségek hasonló oldalakra</t>
  </si>
  <si>
    <t>1-2 link van</t>
  </si>
  <si>
    <t>Van néhány link</t>
  </si>
  <si>
    <t>Vannak linkek, de nincsenek rendszerezve</t>
  </si>
  <si>
    <t>Keresési lehetőségek a honlapon</t>
  </si>
  <si>
    <t>Nincs keresési lehetőség</t>
  </si>
  <si>
    <t>Van, de csak a honlapon belül és csak a címekben keres</t>
  </si>
  <si>
    <t>Van, de csak a honlapon belül, és nem teljes</t>
  </si>
  <si>
    <t>Van, de csak a honlapon belül</t>
  </si>
  <si>
    <t>Van, de csak a honlapon belül és a magyar honlapokon</t>
  </si>
  <si>
    <t>Teljeskörű keresési lehetőség</t>
  </si>
  <si>
    <t>Sebesség</t>
  </si>
  <si>
    <t>Az Internet kapcsolat sebessége</t>
  </si>
  <si>
    <t>Szinte használhatatlan</t>
  </si>
  <si>
    <t>Közepes</t>
  </si>
  <si>
    <t>Nagyon gyors</t>
  </si>
  <si>
    <t>Átláthatóság</t>
  </si>
  <si>
    <t>Mennyire átláthatók, informatívak az egyes oldalak</t>
  </si>
  <si>
    <t>Átlátható</t>
  </si>
  <si>
    <t>Jól átlátható</t>
  </si>
  <si>
    <t>Közepesen átlátható</t>
  </si>
  <si>
    <t>Nagyon jól átlátható</t>
  </si>
  <si>
    <t>Aktualitás</t>
  </si>
  <si>
    <t>Mennyire időszerűek, frissek a honlapon található információk</t>
  </si>
  <si>
    <t>Elavult</t>
  </si>
  <si>
    <t>Régi, de valamelyest használható</t>
  </si>
  <si>
    <t>Ritkán, de rendszeresen frissített</t>
  </si>
  <si>
    <t xml:space="preserve">Vannak benne frissebb információk is </t>
  </si>
  <si>
    <t>Rendszeresen frissített</t>
  </si>
  <si>
    <t>Naprakész</t>
  </si>
  <si>
    <t>Vannak-e interaktív elemek a honlapon</t>
  </si>
  <si>
    <t>III.</t>
  </si>
</sst>
</file>

<file path=xl/styles.xml><?xml version="1.0" encoding="utf-8"?>
<styleSheet xmlns="http://schemas.openxmlformats.org/spreadsheetml/2006/main">
  <numFmts count="24">
    <numFmt numFmtId="5" formatCode="#,##0&quot;Ft.&quot;;\-#,##0&quot;Ft.&quot;"/>
    <numFmt numFmtId="6" formatCode="#,##0&quot;Ft.&quot;;[Red]\-#,##0&quot;Ft.&quot;"/>
    <numFmt numFmtId="7" formatCode="#,##0.00&quot;Ft.&quot;;\-#,##0.00&quot;Ft.&quot;"/>
    <numFmt numFmtId="8" formatCode="#,##0.00&quot;Ft.&quot;;[Red]\-#,##0.00&quot;Ft.&quot;"/>
    <numFmt numFmtId="42" formatCode="_-* #,##0&quot;Ft.&quot;_-;\-* #,##0&quot;Ft.&quot;_-;_-* &quot;-&quot;&quot;Ft.&quot;_-;_-@_-"/>
    <numFmt numFmtId="41" formatCode="_-* #,##0_F_t_._-;\-* #,##0_F_t_._-;_-* &quot;-&quot;_F_t_._-;_-@_-"/>
    <numFmt numFmtId="44" formatCode="_-* #,##0.00&quot;Ft.&quot;_-;\-* #,##0.00&quot;Ft.&quot;_-;_-* &quot;-&quot;??&quot;Ft.&quot;_-;_-@_-"/>
    <numFmt numFmtId="43" formatCode="_-* #,##0.00_F_t_._-;\-* #,##0.00_F_t_._-;_-* &quot;-&quot;??_F_t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43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3" borderId="0" xfId="0" applyFill="1" applyAlignment="1" quotePrefix="1">
      <alignment horizontal="center"/>
    </xf>
    <xf numFmtId="0" fontId="0" fillId="4" borderId="2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0" fontId="2" fillId="0" borderId="0" xfId="17" applyFont="1" applyAlignment="1">
      <alignment/>
    </xf>
    <xf numFmtId="0" fontId="2" fillId="0" borderId="0" xfId="17" applyAlignment="1">
      <alignment/>
    </xf>
    <xf numFmtId="0" fontId="0" fillId="5" borderId="2" xfId="0" applyFill="1" applyBorder="1" applyAlignment="1" quotePrefix="1">
      <alignment horizontal="center"/>
    </xf>
    <xf numFmtId="0" fontId="1" fillId="0" borderId="0" xfId="0" applyFont="1" applyAlignment="1">
      <alignment/>
    </xf>
    <xf numFmtId="0" fontId="0" fillId="2" borderId="2" xfId="0" applyFill="1" applyBorder="1" applyAlignment="1">
      <alignment horizontal="center" textRotation="90"/>
    </xf>
    <xf numFmtId="0" fontId="0" fillId="2" borderId="2" xfId="0" applyFill="1" applyBorder="1" applyAlignment="1">
      <alignment horizontal="left" vertical="top" wrapText="1"/>
    </xf>
    <xf numFmtId="0" fontId="0" fillId="3" borderId="0" xfId="0" applyFill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textRotation="90"/>
    </xf>
    <xf numFmtId="0" fontId="1" fillId="6" borderId="2" xfId="0" applyFont="1" applyFill="1" applyBorder="1" applyAlignment="1">
      <alignment horizontal="center"/>
    </xf>
    <xf numFmtId="0" fontId="1" fillId="3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2" borderId="2" xfId="17" applyFill="1" applyBorder="1" applyAlignment="1">
      <alignment horizontal="center" textRotation="90"/>
    </xf>
    <xf numFmtId="0" fontId="2" fillId="3" borderId="0" xfId="17" applyFill="1" applyAlignment="1">
      <alignment horizontal="center" textRotation="90"/>
    </xf>
    <xf numFmtId="0" fontId="1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vm.hu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vm.hu/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95.25390625" style="0" bestFit="1" customWidth="1"/>
  </cols>
  <sheetData>
    <row r="1" ht="12.75">
      <c r="A1" t="s">
        <v>34</v>
      </c>
    </row>
    <row r="4" ht="12.75">
      <c r="A4" s="21" t="s">
        <v>47</v>
      </c>
    </row>
    <row r="5" ht="12.75">
      <c r="A5" s="19" t="s">
        <v>36</v>
      </c>
    </row>
    <row r="6" ht="12.75">
      <c r="A6" s="18" t="s">
        <v>37</v>
      </c>
    </row>
    <row r="7" ht="12.75">
      <c r="A7" s="18" t="s">
        <v>38</v>
      </c>
    </row>
    <row r="8" ht="12.75">
      <c r="A8" s="18" t="s">
        <v>39</v>
      </c>
    </row>
    <row r="10" ht="12.75">
      <c r="A10" s="21" t="s">
        <v>35</v>
      </c>
    </row>
    <row r="11" ht="12.75">
      <c r="A11" s="5" t="s">
        <v>29</v>
      </c>
    </row>
    <row r="12" ht="12.75">
      <c r="A12" s="3" t="s">
        <v>32</v>
      </c>
    </row>
    <row r="13" ht="12.75">
      <c r="A13" s="17" t="s">
        <v>33</v>
      </c>
    </row>
    <row r="14" ht="12.75">
      <c r="A14" s="15" t="s">
        <v>31</v>
      </c>
    </row>
    <row r="15" ht="12.75">
      <c r="A15" s="14" t="s">
        <v>30</v>
      </c>
    </row>
  </sheetData>
  <hyperlinks>
    <hyperlink ref="A5" location="'objektumok &amp; szempontok listája'!A1" display="1. objektumok &amp; szempontok listája"/>
    <hyperlink ref="A6" location="'értékelő táblázat'!A1" display="'értékelő táblázat'!A1"/>
    <hyperlink ref="A7" location="'kommentárok listája'!A1" display="'kommentárok listája'!A1"/>
    <hyperlink ref="A8" location="'kommentárok hozzárendelése'!A1" display="'kommentárok hozzárendelése'!A1"/>
  </hyperlink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1"/>
  <sheetViews>
    <sheetView zoomScale="75" zoomScaleNormal="75" workbookViewId="0" topLeftCell="A5">
      <selection activeCell="B3" sqref="B3"/>
    </sheetView>
  </sheetViews>
  <sheetFormatPr defaultColWidth="9.00390625" defaultRowHeight="12.75"/>
  <cols>
    <col min="1" max="1" width="27.625" style="2" customWidth="1"/>
    <col min="2" max="9" width="14.875" style="0" customWidth="1"/>
    <col min="10" max="10" width="14.875" style="1" customWidth="1"/>
    <col min="11" max="11" width="14.875" style="0" customWidth="1"/>
    <col min="12" max="12" width="8.625" style="0" customWidth="1"/>
    <col min="13" max="13" width="22.625" style="2" customWidth="1"/>
    <col min="14" max="17" width="3.625" style="0" bestFit="1" customWidth="1"/>
    <col min="18" max="21" width="2.00390625" style="0" bestFit="1" customWidth="1"/>
    <col min="22" max="22" width="2.625" style="0" bestFit="1" customWidth="1"/>
  </cols>
  <sheetData>
    <row r="1" spans="1:22" s="21" customFormat="1" ht="12.75">
      <c r="A1" s="30"/>
      <c r="B1" s="37" t="s">
        <v>5</v>
      </c>
      <c r="C1" s="37"/>
      <c r="D1" s="37"/>
      <c r="E1" s="37"/>
      <c r="F1" s="37"/>
      <c r="G1" s="37"/>
      <c r="H1" s="37"/>
      <c r="I1" s="37"/>
      <c r="J1" s="37"/>
      <c r="K1" s="27" t="s">
        <v>6</v>
      </c>
      <c r="L1" s="31"/>
      <c r="M1" s="30"/>
      <c r="N1" s="37" t="s">
        <v>5</v>
      </c>
      <c r="O1" s="37"/>
      <c r="P1" s="37"/>
      <c r="Q1" s="37" t="s">
        <v>6</v>
      </c>
      <c r="R1" s="37"/>
      <c r="S1" s="37"/>
      <c r="T1" s="37"/>
      <c r="U1" s="37"/>
      <c r="V1" s="37"/>
    </row>
    <row r="2" spans="1:22" ht="12.75">
      <c r="A2" s="11" t="s">
        <v>1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</v>
      </c>
      <c r="L2" s="6"/>
      <c r="M2" s="11" t="s">
        <v>7</v>
      </c>
      <c r="N2" s="4">
        <v>1</v>
      </c>
      <c r="O2" s="4">
        <v>2</v>
      </c>
      <c r="P2" s="4">
        <v>3</v>
      </c>
      <c r="Q2" s="4">
        <v>1</v>
      </c>
      <c r="R2" s="4">
        <v>2</v>
      </c>
      <c r="S2" s="4">
        <v>3</v>
      </c>
      <c r="T2" s="4">
        <v>4</v>
      </c>
      <c r="U2" s="4">
        <v>5</v>
      </c>
      <c r="V2" s="4" t="s">
        <v>28</v>
      </c>
    </row>
    <row r="3" spans="1:22" ht="64.5" customHeight="1">
      <c r="A3" s="24" t="s">
        <v>0</v>
      </c>
      <c r="B3" s="22" t="s">
        <v>49</v>
      </c>
      <c r="C3" s="22" t="s">
        <v>80</v>
      </c>
      <c r="D3" s="22" t="s">
        <v>58</v>
      </c>
      <c r="E3" s="22" t="s">
        <v>94</v>
      </c>
      <c r="F3" s="22" t="s">
        <v>50</v>
      </c>
      <c r="G3" s="22" t="s">
        <v>106</v>
      </c>
      <c r="H3" s="22" t="s">
        <v>111</v>
      </c>
      <c r="I3" s="22" t="s">
        <v>117</v>
      </c>
      <c r="J3" s="22" t="s">
        <v>52</v>
      </c>
      <c r="K3" s="22" t="s">
        <v>56</v>
      </c>
      <c r="L3" s="6"/>
      <c r="M3" s="11" t="s">
        <v>8</v>
      </c>
      <c r="N3" s="22" t="s">
        <v>54</v>
      </c>
      <c r="O3" s="22" t="s">
        <v>55</v>
      </c>
      <c r="P3" s="35" t="s">
        <v>53</v>
      </c>
      <c r="Q3" s="22" t="s">
        <v>74</v>
      </c>
      <c r="R3" s="22"/>
      <c r="S3" s="22"/>
      <c r="T3" s="22"/>
      <c r="U3" s="22"/>
      <c r="V3" s="22"/>
    </row>
    <row r="4" spans="1:23" ht="79.5" customHeight="1">
      <c r="A4" s="24" t="s">
        <v>3</v>
      </c>
      <c r="B4" s="23"/>
      <c r="C4" s="23" t="s">
        <v>81</v>
      </c>
      <c r="D4" s="23" t="s">
        <v>88</v>
      </c>
      <c r="E4" s="23" t="s">
        <v>95</v>
      </c>
      <c r="F4" s="23" t="s">
        <v>99</v>
      </c>
      <c r="G4" s="23" t="s">
        <v>107</v>
      </c>
      <c r="H4" s="23" t="s">
        <v>112</v>
      </c>
      <c r="I4" s="23" t="s">
        <v>118</v>
      </c>
      <c r="J4" s="23" t="s">
        <v>51</v>
      </c>
      <c r="K4" s="23" t="s">
        <v>125</v>
      </c>
      <c r="L4" s="6"/>
      <c r="M4" s="11" t="s">
        <v>4</v>
      </c>
      <c r="N4" s="16">
        <v>17</v>
      </c>
      <c r="O4" s="16">
        <v>24</v>
      </c>
      <c r="P4" s="16">
        <v>24</v>
      </c>
      <c r="Q4" s="32">
        <v>35</v>
      </c>
      <c r="R4" s="16"/>
      <c r="S4" s="16"/>
      <c r="T4" s="16"/>
      <c r="U4" s="16"/>
      <c r="V4" s="16"/>
      <c r="W4" s="13">
        <f>SUM(N4:V4)</f>
        <v>100</v>
      </c>
    </row>
    <row r="5" spans="1:22" ht="46.5" customHeight="1">
      <c r="A5" s="24" t="s">
        <v>2</v>
      </c>
      <c r="B5" s="25">
        <v>20</v>
      </c>
      <c r="C5" s="25">
        <v>15</v>
      </c>
      <c r="D5" s="25">
        <v>5</v>
      </c>
      <c r="E5" s="25">
        <v>5</v>
      </c>
      <c r="F5" s="25">
        <v>10</v>
      </c>
      <c r="G5" s="25">
        <v>10</v>
      </c>
      <c r="H5" s="25">
        <v>10</v>
      </c>
      <c r="I5" s="25">
        <v>15</v>
      </c>
      <c r="J5" s="25">
        <v>8</v>
      </c>
      <c r="K5" s="25">
        <v>2</v>
      </c>
      <c r="L5" s="26">
        <f>SUM(B5:K5)</f>
        <v>100</v>
      </c>
      <c r="M5" s="8"/>
      <c r="N5" s="6"/>
      <c r="O5" s="6"/>
      <c r="P5" s="6"/>
      <c r="Q5" s="33"/>
      <c r="R5" s="6"/>
      <c r="S5" s="6"/>
      <c r="T5" s="6"/>
      <c r="U5" s="6"/>
      <c r="V5" s="6"/>
    </row>
    <row r="6" spans="1:22" ht="67.5" customHeight="1">
      <c r="A6" s="24" t="s">
        <v>40</v>
      </c>
      <c r="B6" s="23" t="s">
        <v>75</v>
      </c>
      <c r="C6" s="23" t="s">
        <v>82</v>
      </c>
      <c r="D6" s="23" t="s">
        <v>89</v>
      </c>
      <c r="E6" s="23" t="s">
        <v>57</v>
      </c>
      <c r="F6" s="23" t="s">
        <v>100</v>
      </c>
      <c r="G6" s="23" t="s">
        <v>108</v>
      </c>
      <c r="H6" s="23" t="s">
        <v>82</v>
      </c>
      <c r="I6" s="23" t="s">
        <v>119</v>
      </c>
      <c r="J6" s="23" t="s">
        <v>63</v>
      </c>
      <c r="K6" s="23"/>
      <c r="L6" s="6"/>
      <c r="M6" s="8"/>
      <c r="N6" s="6"/>
      <c r="O6" s="6"/>
      <c r="P6" s="6"/>
      <c r="Q6" s="33"/>
      <c r="R6" s="6"/>
      <c r="S6" s="6"/>
      <c r="T6" s="6"/>
      <c r="U6" s="6"/>
      <c r="V6" s="6"/>
    </row>
    <row r="7" spans="1:22" ht="67.5" customHeight="1">
      <c r="A7" s="24" t="s">
        <v>41</v>
      </c>
      <c r="B7" s="23" t="s">
        <v>76</v>
      </c>
      <c r="C7" s="23" t="s">
        <v>83</v>
      </c>
      <c r="D7" s="23" t="s">
        <v>90</v>
      </c>
      <c r="E7" s="23" t="s">
        <v>96</v>
      </c>
      <c r="F7" s="23" t="s">
        <v>101</v>
      </c>
      <c r="G7" s="23" t="s">
        <v>66</v>
      </c>
      <c r="H7" s="23" t="s">
        <v>83</v>
      </c>
      <c r="I7" s="23" t="s">
        <v>120</v>
      </c>
      <c r="J7" s="23" t="s">
        <v>59</v>
      </c>
      <c r="K7" s="23"/>
      <c r="L7" s="6"/>
      <c r="M7" s="8"/>
      <c r="N7" s="6"/>
      <c r="O7" s="6"/>
      <c r="P7" s="6"/>
      <c r="Q7" s="33"/>
      <c r="R7" s="6"/>
      <c r="S7" s="6"/>
      <c r="T7" s="6"/>
      <c r="U7" s="6"/>
      <c r="V7" s="6"/>
    </row>
    <row r="8" spans="1:22" ht="67.5" customHeight="1">
      <c r="A8" s="24" t="s">
        <v>42</v>
      </c>
      <c r="B8" s="23" t="s">
        <v>77</v>
      </c>
      <c r="C8" s="23" t="s">
        <v>84</v>
      </c>
      <c r="D8" s="23" t="s">
        <v>91</v>
      </c>
      <c r="E8" s="23" t="s">
        <v>97</v>
      </c>
      <c r="F8" s="23" t="s">
        <v>102</v>
      </c>
      <c r="G8" s="23" t="s">
        <v>65</v>
      </c>
      <c r="H8" s="23" t="s">
        <v>115</v>
      </c>
      <c r="I8" s="23" t="s">
        <v>122</v>
      </c>
      <c r="J8" s="23" t="s">
        <v>64</v>
      </c>
      <c r="K8" s="23"/>
      <c r="L8" s="6"/>
      <c r="M8" s="8"/>
      <c r="N8" s="6"/>
      <c r="O8" s="6"/>
      <c r="P8" s="6"/>
      <c r="Q8" s="33"/>
      <c r="R8" s="6"/>
      <c r="S8" s="6"/>
      <c r="T8" s="6"/>
      <c r="U8" s="6"/>
      <c r="V8" s="6"/>
    </row>
    <row r="9" spans="1:22" ht="67.5" customHeight="1">
      <c r="A9" s="24" t="s">
        <v>43</v>
      </c>
      <c r="B9" s="23" t="s">
        <v>68</v>
      </c>
      <c r="C9" s="23" t="s">
        <v>85</v>
      </c>
      <c r="D9" s="23" t="s">
        <v>71</v>
      </c>
      <c r="E9" s="23" t="s">
        <v>98</v>
      </c>
      <c r="F9" s="23" t="s">
        <v>103</v>
      </c>
      <c r="G9" s="23" t="s">
        <v>109</v>
      </c>
      <c r="H9" s="23" t="s">
        <v>113</v>
      </c>
      <c r="I9" s="23" t="s">
        <v>121</v>
      </c>
      <c r="J9" s="23" t="s">
        <v>62</v>
      </c>
      <c r="K9" s="23"/>
      <c r="L9" s="6"/>
      <c r="M9" s="8"/>
      <c r="N9" s="6"/>
      <c r="O9" s="6"/>
      <c r="P9" s="6"/>
      <c r="Q9" s="33"/>
      <c r="R9" s="6"/>
      <c r="S9" s="6"/>
      <c r="T9" s="6"/>
      <c r="U9" s="6"/>
      <c r="V9" s="6"/>
    </row>
    <row r="10" spans="1:22" ht="67.5" customHeight="1">
      <c r="A10" s="24" t="s">
        <v>44</v>
      </c>
      <c r="B10" s="23" t="s">
        <v>78</v>
      </c>
      <c r="C10" s="23" t="s">
        <v>87</v>
      </c>
      <c r="D10" s="23" t="s">
        <v>92</v>
      </c>
      <c r="E10" s="23" t="s">
        <v>69</v>
      </c>
      <c r="F10" s="23" t="s">
        <v>104</v>
      </c>
      <c r="G10" s="23" t="s">
        <v>67</v>
      </c>
      <c r="H10" s="23" t="s">
        <v>114</v>
      </c>
      <c r="I10" s="23" t="s">
        <v>123</v>
      </c>
      <c r="J10" s="23" t="s">
        <v>61</v>
      </c>
      <c r="K10" s="23"/>
      <c r="L10" s="6"/>
      <c r="M10" s="8"/>
      <c r="N10" s="6"/>
      <c r="O10" s="6"/>
      <c r="P10" s="6"/>
      <c r="Q10" s="33"/>
      <c r="R10" s="6"/>
      <c r="S10" s="6"/>
      <c r="T10" s="6"/>
      <c r="U10" s="6"/>
      <c r="V10" s="6"/>
    </row>
    <row r="11" spans="1:22" ht="67.5" customHeight="1">
      <c r="A11" s="24" t="s">
        <v>45</v>
      </c>
      <c r="B11" s="23" t="s">
        <v>79</v>
      </c>
      <c r="C11" s="23" t="s">
        <v>86</v>
      </c>
      <c r="D11" s="23" t="s">
        <v>93</v>
      </c>
      <c r="E11" s="23" t="s">
        <v>70</v>
      </c>
      <c r="F11" s="23" t="s">
        <v>105</v>
      </c>
      <c r="G11" s="23" t="s">
        <v>110</v>
      </c>
      <c r="H11" s="23" t="s">
        <v>116</v>
      </c>
      <c r="I11" s="23" t="s">
        <v>124</v>
      </c>
      <c r="J11" s="23" t="s">
        <v>60</v>
      </c>
      <c r="K11" s="23"/>
      <c r="L11" s="6"/>
      <c r="M11" s="8"/>
      <c r="N11" s="6"/>
      <c r="O11" s="6"/>
      <c r="P11" s="6"/>
      <c r="Q11" s="33"/>
      <c r="R11" s="6"/>
      <c r="S11" s="6"/>
      <c r="T11" s="6"/>
      <c r="U11" s="6"/>
      <c r="V11" s="6"/>
    </row>
    <row r="12" spans="1:22" ht="38.25">
      <c r="A12" s="24" t="s">
        <v>46</v>
      </c>
      <c r="B12" s="25">
        <v>8</v>
      </c>
      <c r="C12" s="25">
        <v>15</v>
      </c>
      <c r="D12" s="25">
        <v>9</v>
      </c>
      <c r="E12" s="25">
        <v>6</v>
      </c>
      <c r="F12" s="25">
        <v>20</v>
      </c>
      <c r="G12" s="25">
        <v>10</v>
      </c>
      <c r="H12" s="25">
        <v>8</v>
      </c>
      <c r="I12" s="25">
        <v>12</v>
      </c>
      <c r="J12" s="25">
        <v>6</v>
      </c>
      <c r="K12" s="25">
        <v>6</v>
      </c>
      <c r="L12" s="26">
        <f>SUM(B12:K12)</f>
        <v>100</v>
      </c>
      <c r="M12" s="8"/>
      <c r="N12" s="6"/>
      <c r="O12" s="6"/>
      <c r="P12" s="6"/>
      <c r="Q12" s="33"/>
      <c r="R12" s="6"/>
      <c r="S12" s="6"/>
      <c r="T12" s="6"/>
      <c r="U12" s="6"/>
      <c r="V12" s="6"/>
    </row>
    <row r="13" spans="10:17" ht="12.75">
      <c r="J13" s="34"/>
      <c r="K13" s="34"/>
      <c r="Q13" s="34"/>
    </row>
    <row r="14" spans="10:17" ht="12.75">
      <c r="J14" s="34"/>
      <c r="K14" s="34"/>
      <c r="Q14" s="34"/>
    </row>
    <row r="15" spans="10:18" ht="12.75">
      <c r="J15" s="34"/>
      <c r="K15" s="34"/>
      <c r="Q15" s="34"/>
      <c r="R15" s="34"/>
    </row>
    <row r="16" spans="10:18" ht="12.75">
      <c r="J16" s="34"/>
      <c r="K16" s="34"/>
      <c r="Q16" s="34"/>
      <c r="R16" s="34"/>
    </row>
    <row r="17" spans="10:18" ht="12.75">
      <c r="J17" s="34"/>
      <c r="K17" s="34"/>
      <c r="Q17" s="34"/>
      <c r="R17" s="34"/>
    </row>
    <row r="18" spans="10:18" ht="12.75">
      <c r="J18" s="34"/>
      <c r="K18" s="34"/>
      <c r="Q18" s="34"/>
      <c r="R18" s="34"/>
    </row>
    <row r="19" spans="10:18" ht="12.75">
      <c r="J19" s="34"/>
      <c r="K19" s="34"/>
      <c r="Q19" s="34"/>
      <c r="R19" s="34"/>
    </row>
    <row r="20" spans="10:18" ht="12.75">
      <c r="J20" s="34"/>
      <c r="K20" s="34"/>
      <c r="Q20" s="34"/>
      <c r="R20" s="34"/>
    </row>
    <row r="21" spans="10:18" ht="12.75">
      <c r="J21" s="34"/>
      <c r="K21" s="34"/>
      <c r="Q21" s="34"/>
      <c r="R21" s="34"/>
    </row>
    <row r="22" spans="10:18" ht="12.75">
      <c r="J22" s="34"/>
      <c r="K22" s="34"/>
      <c r="Q22" s="34"/>
      <c r="R22" s="34"/>
    </row>
    <row r="23" spans="10:18" ht="12.75">
      <c r="J23" s="34"/>
      <c r="K23" s="34"/>
      <c r="Q23" s="34"/>
      <c r="R23" s="34"/>
    </row>
    <row r="24" spans="10:18" ht="12.75">
      <c r="J24" s="34"/>
      <c r="K24" s="34"/>
      <c r="Q24" s="34"/>
      <c r="R24" s="34"/>
    </row>
    <row r="25" spans="10:18" ht="12.75">
      <c r="J25" s="34"/>
      <c r="K25" s="34"/>
      <c r="Q25" s="34"/>
      <c r="R25" s="34"/>
    </row>
    <row r="26" spans="10:18" ht="12.75">
      <c r="J26" s="34"/>
      <c r="K26" s="34"/>
      <c r="Q26" s="34"/>
      <c r="R26" s="34"/>
    </row>
    <row r="27" spans="10:18" ht="12.75">
      <c r="J27" s="34"/>
      <c r="K27" s="34"/>
      <c r="Q27" s="34"/>
      <c r="R27" s="34"/>
    </row>
    <row r="28" spans="10:18" ht="12.75">
      <c r="J28" s="34"/>
      <c r="K28" s="34"/>
      <c r="Q28" s="34"/>
      <c r="R28" s="34"/>
    </row>
    <row r="29" spans="10:18" ht="12.75">
      <c r="J29" s="34"/>
      <c r="K29" s="34"/>
      <c r="Q29" s="34"/>
      <c r="R29" s="34"/>
    </row>
    <row r="30" spans="10:18" ht="12.75">
      <c r="J30" s="34"/>
      <c r="K30" s="34"/>
      <c r="Q30" s="34"/>
      <c r="R30" s="34"/>
    </row>
    <row r="31" spans="10:18" ht="12.75">
      <c r="J31" s="34"/>
      <c r="K31" s="34"/>
      <c r="Q31" s="34"/>
      <c r="R31" s="34"/>
    </row>
    <row r="32" spans="10:18" ht="12.75">
      <c r="J32" s="34"/>
      <c r="K32" s="34"/>
      <c r="Q32" s="34"/>
      <c r="R32" s="34"/>
    </row>
    <row r="33" spans="10:18" ht="12.75">
      <c r="J33" s="34"/>
      <c r="K33" s="34"/>
      <c r="Q33" s="34"/>
      <c r="R33" s="34"/>
    </row>
    <row r="34" spans="10:18" ht="12.75">
      <c r="J34" s="34"/>
      <c r="K34" s="34"/>
      <c r="Q34" s="34"/>
      <c r="R34" s="34"/>
    </row>
    <row r="35" spans="10:18" ht="12.75">
      <c r="J35" s="34"/>
      <c r="K35" s="34"/>
      <c r="Q35" s="34"/>
      <c r="R35" s="34"/>
    </row>
    <row r="36" spans="10:18" ht="12.75">
      <c r="J36" s="34"/>
      <c r="K36" s="34"/>
      <c r="Q36" s="34"/>
      <c r="R36" s="34"/>
    </row>
    <row r="37" spans="10:18" ht="12.75">
      <c r="J37" s="34"/>
      <c r="K37" s="34"/>
      <c r="Q37" s="34"/>
      <c r="R37" s="34"/>
    </row>
    <row r="38" spans="10:18" ht="12.75">
      <c r="J38" s="34"/>
      <c r="K38" s="34"/>
      <c r="Q38" s="34"/>
      <c r="R38" s="34"/>
    </row>
    <row r="39" spans="10:18" ht="12.75">
      <c r="J39" s="34"/>
      <c r="K39" s="34"/>
      <c r="Q39" s="34"/>
      <c r="R39" s="34"/>
    </row>
    <row r="40" spans="10:18" ht="12.75">
      <c r="J40" s="34"/>
      <c r="K40" s="34"/>
      <c r="Q40" s="34"/>
      <c r="R40" s="34"/>
    </row>
    <row r="41" spans="10:18" ht="12.75">
      <c r="J41" s="34"/>
      <c r="K41" s="34"/>
      <c r="Q41" s="34"/>
      <c r="R41" s="34"/>
    </row>
    <row r="42" spans="10:18" ht="12.75">
      <c r="J42" s="34"/>
      <c r="K42" s="34"/>
      <c r="Q42" s="34"/>
      <c r="R42" s="34"/>
    </row>
    <row r="43" spans="10:18" ht="12.75">
      <c r="J43" s="34"/>
      <c r="K43" s="34"/>
      <c r="Q43" s="34"/>
      <c r="R43" s="34"/>
    </row>
    <row r="44" spans="10:18" ht="12.75">
      <c r="J44" s="34"/>
      <c r="K44" s="34"/>
      <c r="Q44" s="34"/>
      <c r="R44" s="34"/>
    </row>
    <row r="45" spans="10:18" ht="12.75">
      <c r="J45" s="34"/>
      <c r="K45" s="34"/>
      <c r="Q45" s="34"/>
      <c r="R45" s="34"/>
    </row>
    <row r="46" spans="10:18" ht="12.75">
      <c r="J46" s="34"/>
      <c r="K46" s="34"/>
      <c r="Q46" s="34"/>
      <c r="R46" s="34"/>
    </row>
    <row r="47" spans="10:18" ht="12.75">
      <c r="J47" s="34"/>
      <c r="K47" s="34"/>
      <c r="Q47" s="34"/>
      <c r="R47" s="34"/>
    </row>
    <row r="48" spans="10:18" ht="12.75">
      <c r="J48" s="34"/>
      <c r="K48" s="34"/>
      <c r="Q48" s="34"/>
      <c r="R48" s="34"/>
    </row>
    <row r="49" spans="10:18" ht="12.75">
      <c r="J49" s="34"/>
      <c r="K49" s="34"/>
      <c r="Q49" s="34"/>
      <c r="R49" s="34"/>
    </row>
    <row r="50" spans="10:18" ht="12.75">
      <c r="J50" s="34"/>
      <c r="K50" s="34"/>
      <c r="Q50" s="34"/>
      <c r="R50" s="34"/>
    </row>
    <row r="51" spans="10:18" ht="12.75">
      <c r="J51" s="34"/>
      <c r="K51" s="34"/>
      <c r="Q51" s="34"/>
      <c r="R51" s="34"/>
    </row>
    <row r="52" spans="10:18" ht="12.75">
      <c r="J52" s="34"/>
      <c r="K52" s="34"/>
      <c r="Q52" s="34"/>
      <c r="R52" s="34"/>
    </row>
    <row r="53" spans="10:18" ht="12.75">
      <c r="J53" s="34"/>
      <c r="K53" s="34"/>
      <c r="Q53" s="34"/>
      <c r="R53" s="34"/>
    </row>
    <row r="54" spans="10:18" ht="12.75">
      <c r="J54" s="34"/>
      <c r="K54" s="34"/>
      <c r="Q54" s="34"/>
      <c r="R54" s="34"/>
    </row>
    <row r="55" spans="10:18" ht="12.75">
      <c r="J55" s="34"/>
      <c r="K55" s="34"/>
      <c r="Q55" s="34"/>
      <c r="R55" s="34"/>
    </row>
    <row r="56" spans="10:18" ht="12.75">
      <c r="J56" s="34"/>
      <c r="K56" s="34"/>
      <c r="Q56" s="34"/>
      <c r="R56" s="34"/>
    </row>
    <row r="57" spans="10:18" ht="12.75">
      <c r="J57" s="34"/>
      <c r="K57" s="34"/>
      <c r="Q57" s="34"/>
      <c r="R57" s="34"/>
    </row>
    <row r="58" spans="10:18" ht="12.75">
      <c r="J58" s="34"/>
      <c r="K58" s="34"/>
      <c r="Q58" s="34"/>
      <c r="R58" s="34"/>
    </row>
    <row r="59" spans="10:11" ht="12.75">
      <c r="J59" s="34"/>
      <c r="K59" s="34"/>
    </row>
    <row r="60" spans="10:11" ht="12.75">
      <c r="J60" s="34"/>
      <c r="K60" s="34"/>
    </row>
    <row r="61" spans="10:11" ht="12.75">
      <c r="J61" s="34"/>
      <c r="K61" s="34"/>
    </row>
    <row r="62" spans="10:11" ht="12.75">
      <c r="J62" s="34"/>
      <c r="K62" s="34"/>
    </row>
    <row r="63" spans="10:11" ht="12.75">
      <c r="J63" s="34"/>
      <c r="K63" s="34"/>
    </row>
    <row r="64" spans="10:11" ht="12.75">
      <c r="J64" s="34"/>
      <c r="K64" s="34"/>
    </row>
    <row r="65" spans="10:11" ht="12.75">
      <c r="J65" s="34"/>
      <c r="K65" s="34"/>
    </row>
    <row r="66" spans="10:11" ht="12.75">
      <c r="J66" s="34"/>
      <c r="K66" s="34"/>
    </row>
    <row r="67" spans="10:11" ht="12.75">
      <c r="J67" s="34"/>
      <c r="K67" s="34"/>
    </row>
    <row r="68" spans="10:11" ht="12.75">
      <c r="J68" s="34"/>
      <c r="K68" s="34"/>
    </row>
    <row r="69" spans="10:11" ht="12.75">
      <c r="J69" s="34"/>
      <c r="K69" s="34"/>
    </row>
    <row r="70" spans="10:11" ht="12.75">
      <c r="J70" s="34"/>
      <c r="K70" s="34"/>
    </row>
    <row r="71" spans="10:11" ht="12.75">
      <c r="J71" s="34"/>
      <c r="K71" s="34"/>
    </row>
    <row r="72" spans="10:11" ht="12.75">
      <c r="J72" s="34"/>
      <c r="K72" s="34"/>
    </row>
    <row r="73" spans="10:11" ht="12.75">
      <c r="J73" s="34"/>
      <c r="K73" s="34"/>
    </row>
    <row r="74" spans="10:11" ht="12.75">
      <c r="J74" s="34"/>
      <c r="K74" s="34"/>
    </row>
    <row r="75" spans="10:11" ht="12.75">
      <c r="J75" s="34"/>
      <c r="K75" s="34"/>
    </row>
    <row r="76" spans="10:11" ht="12.75">
      <c r="J76" s="34"/>
      <c r="K76" s="34"/>
    </row>
    <row r="77" spans="10:11" ht="12.75">
      <c r="J77" s="34"/>
      <c r="K77" s="34"/>
    </row>
    <row r="78" spans="10:11" ht="12.75">
      <c r="J78" s="34"/>
      <c r="K78" s="34"/>
    </row>
    <row r="79" spans="10:11" ht="12.75">
      <c r="J79" s="34"/>
      <c r="K79" s="34"/>
    </row>
    <row r="80" spans="10:11" ht="12.75">
      <c r="J80" s="34"/>
      <c r="K80" s="34"/>
    </row>
    <row r="81" spans="10:11" ht="12.75">
      <c r="J81" s="34"/>
      <c r="K81" s="34"/>
    </row>
    <row r="82" spans="10:11" ht="12.75">
      <c r="J82" s="34"/>
      <c r="K82" s="34"/>
    </row>
    <row r="83" spans="10:11" ht="12.75">
      <c r="J83" s="34"/>
      <c r="K83" s="34"/>
    </row>
    <row r="84" spans="10:11" ht="12.75">
      <c r="J84" s="34"/>
      <c r="K84" s="34"/>
    </row>
    <row r="85" spans="10:11" ht="12.75">
      <c r="J85" s="34"/>
      <c r="K85" s="34"/>
    </row>
    <row r="86" spans="10:11" ht="12.75">
      <c r="J86" s="34"/>
      <c r="K86" s="34"/>
    </row>
    <row r="87" spans="10:11" ht="12.75">
      <c r="J87" s="34"/>
      <c r="K87" s="34"/>
    </row>
    <row r="88" spans="10:11" ht="12.75">
      <c r="J88" s="34"/>
      <c r="K88" s="34"/>
    </row>
    <row r="89" spans="10:11" ht="12.75">
      <c r="J89" s="34"/>
      <c r="K89" s="34"/>
    </row>
    <row r="90" spans="10:11" ht="12.75">
      <c r="J90" s="34"/>
      <c r="K90" s="34"/>
    </row>
    <row r="91" spans="10:11" ht="12.75">
      <c r="J91" s="34"/>
      <c r="K91" s="34"/>
    </row>
    <row r="92" spans="10:11" ht="12.75">
      <c r="J92" s="34"/>
      <c r="K92" s="34"/>
    </row>
    <row r="93" spans="10:11" ht="12.75">
      <c r="J93" s="34"/>
      <c r="K93" s="34"/>
    </row>
    <row r="94" spans="10:11" ht="12.75">
      <c r="J94" s="34"/>
      <c r="K94" s="34"/>
    </row>
    <row r="95" spans="10:11" ht="12.75">
      <c r="J95" s="34"/>
      <c r="K95" s="34"/>
    </row>
    <row r="96" spans="10:11" ht="12.75">
      <c r="J96" s="34"/>
      <c r="K96" s="34"/>
    </row>
    <row r="97" spans="10:11" ht="12.75">
      <c r="J97" s="34"/>
      <c r="K97" s="34"/>
    </row>
    <row r="98" spans="10:11" ht="12.75">
      <c r="J98" s="34"/>
      <c r="K98" s="34"/>
    </row>
    <row r="99" spans="10:11" ht="12.75">
      <c r="J99" s="34"/>
      <c r="K99" s="34"/>
    </row>
    <row r="100" spans="10:11" ht="12.75">
      <c r="J100" s="34"/>
      <c r="K100" s="34"/>
    </row>
    <row r="101" spans="10:11" ht="12.75">
      <c r="J101" s="34"/>
      <c r="K101" s="34"/>
    </row>
    <row r="102" spans="10:11" ht="12.75">
      <c r="J102" s="34"/>
      <c r="K102" s="34"/>
    </row>
    <row r="103" spans="10:11" ht="12.75">
      <c r="J103" s="34"/>
      <c r="K103" s="34"/>
    </row>
    <row r="104" spans="10:11" ht="12.75">
      <c r="J104" s="34"/>
      <c r="K104" s="34"/>
    </row>
    <row r="105" spans="10:11" ht="12.75">
      <c r="J105" s="34"/>
      <c r="K105" s="34"/>
    </row>
    <row r="106" spans="10:11" ht="12.75">
      <c r="J106" s="34"/>
      <c r="K106" s="34"/>
    </row>
    <row r="107" spans="10:11" ht="12.75">
      <c r="J107" s="34"/>
      <c r="K107" s="34"/>
    </row>
    <row r="108" spans="10:11" ht="12.75">
      <c r="J108" s="34"/>
      <c r="K108" s="34"/>
    </row>
    <row r="109" spans="10:11" ht="12.75">
      <c r="J109" s="34"/>
      <c r="K109" s="34"/>
    </row>
    <row r="110" spans="10:11" ht="12.75">
      <c r="J110" s="34"/>
      <c r="K110" s="34"/>
    </row>
    <row r="111" spans="10:11" ht="12.75">
      <c r="J111" s="34"/>
      <c r="K111" s="34"/>
    </row>
  </sheetData>
  <mergeCells count="3">
    <mergeCell ref="B1:J1"/>
    <mergeCell ref="N1:P1"/>
    <mergeCell ref="Q1:V1"/>
  </mergeCells>
  <hyperlinks>
    <hyperlink ref="P3" r:id="rId1" display="www.fvm.hu"/>
  </hyperlinks>
  <printOptions/>
  <pageMargins left="0.47" right="0.2" top="0.984251968503937" bottom="0.984251968503937" header="0.5118110236220472" footer="0.5118110236220472"/>
  <pageSetup horizontalDpi="600" verticalDpi="600" orientation="landscape" paperSize="8" scale="90" r:id="rId4"/>
  <headerFooter alignWithMargins="0">
    <oddHeader>&amp;CHonlapok összehasonlítása szubjektív objektum-értékelési rendszer alapján</oddHeader>
    <oddFooter>&amp;RKészítette: Gábel István és Törökné Rácz Erzsébet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13" sqref="C13"/>
    </sheetView>
  </sheetViews>
  <sheetFormatPr defaultColWidth="9.00390625" defaultRowHeight="12.75"/>
  <cols>
    <col min="1" max="1" width="13.75390625" style="6" bestFit="1" customWidth="1"/>
    <col min="2" max="2" width="33.875" style="6" bestFit="1" customWidth="1"/>
    <col min="3" max="5" width="8.25390625" style="6" customWidth="1"/>
    <col min="6" max="16384" width="9.125" style="6" customWidth="1"/>
  </cols>
  <sheetData>
    <row r="1" spans="1:5" ht="78.75">
      <c r="A1" s="4"/>
      <c r="B1" s="27" t="s">
        <v>22</v>
      </c>
      <c r="C1" s="28" t="s">
        <v>54</v>
      </c>
      <c r="D1" s="28" t="s">
        <v>55</v>
      </c>
      <c r="E1" s="36" t="s">
        <v>53</v>
      </c>
    </row>
    <row r="2" spans="1:5" ht="15" customHeight="1">
      <c r="A2" s="20" t="str">
        <f>'objektumok &amp; szempontok listája'!B3</f>
        <v>Tartalom</v>
      </c>
      <c r="B2" s="20">
        <f>'objektumok &amp; szempontok listája'!B5</f>
        <v>20</v>
      </c>
      <c r="C2" s="16">
        <v>4</v>
      </c>
      <c r="D2" s="16">
        <v>4</v>
      </c>
      <c r="E2" s="16">
        <v>4</v>
      </c>
    </row>
    <row r="3" spans="1:5" ht="15" customHeight="1">
      <c r="A3" s="20" t="str">
        <f>'objektumok &amp; szempontok listája'!C3</f>
        <v>Felépítés</v>
      </c>
      <c r="B3" s="20">
        <f>'objektumok &amp; szempontok listája'!C5</f>
        <v>15</v>
      </c>
      <c r="C3" s="16">
        <v>3</v>
      </c>
      <c r="D3" s="16">
        <v>4</v>
      </c>
      <c r="E3" s="16">
        <v>4</v>
      </c>
    </row>
    <row r="4" spans="1:5" ht="15" customHeight="1">
      <c r="A4" s="20" t="str">
        <f>'objektumok &amp; szempontok listája'!D3</f>
        <v>Ismertség</v>
      </c>
      <c r="B4" s="20">
        <f>'objektumok &amp; szempontok listája'!D5</f>
        <v>5</v>
      </c>
      <c r="C4" s="16">
        <v>3</v>
      </c>
      <c r="D4" s="16">
        <v>3</v>
      </c>
      <c r="E4" s="16">
        <v>5</v>
      </c>
    </row>
    <row r="5" spans="1:5" ht="15" customHeight="1">
      <c r="A5" s="20" t="str">
        <f>'objektumok &amp; szempontok listája'!E3</f>
        <v>Linkek</v>
      </c>
      <c r="B5" s="20">
        <f>'objektumok &amp; szempontok listája'!E5</f>
        <v>5</v>
      </c>
      <c r="C5" s="16">
        <v>4</v>
      </c>
      <c r="D5" s="16">
        <v>3</v>
      </c>
      <c r="E5" s="16">
        <v>4</v>
      </c>
    </row>
    <row r="6" spans="1:5" ht="15" customHeight="1">
      <c r="A6" s="20" t="str">
        <f>'objektumok &amp; szempontok listája'!F3</f>
        <v>Keresés</v>
      </c>
      <c r="B6" s="20">
        <f>'objektumok &amp; szempontok listája'!F5</f>
        <v>10</v>
      </c>
      <c r="C6" s="16">
        <v>2</v>
      </c>
      <c r="D6" s="16">
        <v>0</v>
      </c>
      <c r="E6" s="16">
        <v>3</v>
      </c>
    </row>
    <row r="7" spans="1:5" ht="15" customHeight="1">
      <c r="A7" s="20" t="str">
        <f>'objektumok &amp; szempontok listája'!G3</f>
        <v>Sebesség</v>
      </c>
      <c r="B7" s="20">
        <f>'objektumok &amp; szempontok listája'!G5</f>
        <v>10</v>
      </c>
      <c r="C7" s="16">
        <v>3</v>
      </c>
      <c r="D7" s="16">
        <v>3</v>
      </c>
      <c r="E7" s="16">
        <v>3</v>
      </c>
    </row>
    <row r="8" spans="1:5" ht="15" customHeight="1">
      <c r="A8" s="20" t="str">
        <f>'objektumok &amp; szempontok listája'!I3</f>
        <v>Aktualitás</v>
      </c>
      <c r="B8" s="20">
        <f>'objektumok &amp; szempontok listája'!H5</f>
        <v>10</v>
      </c>
      <c r="C8" s="16">
        <v>4</v>
      </c>
      <c r="D8" s="16">
        <v>5</v>
      </c>
      <c r="E8" s="16">
        <v>5</v>
      </c>
    </row>
    <row r="9" spans="1:5" ht="15" customHeight="1">
      <c r="A9" s="20" t="str">
        <f>'objektumok &amp; szempontok listája'!J3</f>
        <v>Elérhetőség</v>
      </c>
      <c r="B9" s="20">
        <f>'objektumok &amp; szempontok listája'!I5</f>
        <v>15</v>
      </c>
      <c r="C9" s="16">
        <v>4</v>
      </c>
      <c r="D9" s="16">
        <v>5</v>
      </c>
      <c r="E9" s="16">
        <v>4</v>
      </c>
    </row>
    <row r="10" spans="1:5" ht="15" customHeight="1">
      <c r="A10" s="20" t="str">
        <f>'objektumok &amp; szempontok listája'!H3</f>
        <v>Átláthatóság</v>
      </c>
      <c r="B10" s="20">
        <f>'objektumok &amp; szempontok listája'!J5</f>
        <v>8</v>
      </c>
      <c r="C10" s="16">
        <v>4</v>
      </c>
      <c r="D10" s="16">
        <v>4</v>
      </c>
      <c r="E10" s="16">
        <v>2</v>
      </c>
    </row>
    <row r="11" spans="1:5" ht="15" customHeight="1">
      <c r="A11" s="4" t="s">
        <v>23</v>
      </c>
      <c r="B11" s="12">
        <f>SUM(B2:B10)</f>
        <v>98</v>
      </c>
      <c r="C11" s="10">
        <f>SUMPRODUCT($B$2:$B$10,C2:C10)</f>
        <v>342</v>
      </c>
      <c r="D11" s="10">
        <f>SUMPRODUCT($B$2:$B$10,D2:D10)</f>
        <v>357</v>
      </c>
      <c r="E11" s="10">
        <f>SUMPRODUCT($B$2:$B$10,E2:E10)</f>
        <v>371</v>
      </c>
    </row>
    <row r="12" spans="1:5" ht="12.75">
      <c r="A12" s="4" t="s">
        <v>26</v>
      </c>
      <c r="B12" s="9" t="s">
        <v>24</v>
      </c>
      <c r="C12" s="29" t="s">
        <v>126</v>
      </c>
      <c r="D12" s="29" t="s">
        <v>73</v>
      </c>
      <c r="E12" s="29" t="s">
        <v>72</v>
      </c>
    </row>
    <row r="13" spans="1:5" ht="12.75">
      <c r="A13" s="4" t="s">
        <v>25</v>
      </c>
      <c r="B13" s="9" t="s">
        <v>24</v>
      </c>
      <c r="C13" s="16"/>
      <c r="D13" s="16"/>
      <c r="E13" s="16"/>
    </row>
    <row r="14" spans="1:5" ht="12.75">
      <c r="A14" s="4" t="s">
        <v>27</v>
      </c>
      <c r="B14" s="9" t="s">
        <v>24</v>
      </c>
      <c r="C14" s="16"/>
      <c r="D14" s="16"/>
      <c r="E14" s="16"/>
    </row>
    <row r="15" spans="1:5" ht="63.75">
      <c r="A15" s="11" t="s">
        <v>48</v>
      </c>
      <c r="B15" s="9" t="s">
        <v>24</v>
      </c>
      <c r="C15" s="7"/>
      <c r="D15" s="7"/>
      <c r="E15" s="7"/>
    </row>
  </sheetData>
  <hyperlinks>
    <hyperlink ref="E1" r:id="rId1" display="www.fvm.hu"/>
  </hyperlinks>
  <printOptions/>
  <pageMargins left="0.75" right="0.75" top="1" bottom="1" header="0.5" footer="0.5"/>
  <pageSetup horizontalDpi="300" verticalDpi="300" orientation="portrait" paperSize="9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G39" sqref="G39"/>
    </sheetView>
  </sheetViews>
  <sheetFormatPr defaultColWidth="9.00390625" defaultRowHeight="12.75"/>
  <cols>
    <col min="1" max="1" width="8.375" style="0" bestFit="1" customWidth="1"/>
    <col min="2" max="2" width="10.625" style="0" bestFit="1" customWidth="1"/>
  </cols>
  <sheetData>
    <row r="1" spans="1:2" ht="12.75">
      <c r="A1" s="5" t="s">
        <v>11</v>
      </c>
      <c r="B1" s="5" t="s">
        <v>15</v>
      </c>
    </row>
    <row r="2" spans="1:2" ht="12.75">
      <c r="A2" s="4">
        <v>1</v>
      </c>
      <c r="B2" s="3" t="s">
        <v>18</v>
      </c>
    </row>
    <row r="3" spans="1:2" ht="12.75">
      <c r="A3" s="4">
        <v>2</v>
      </c>
      <c r="B3" s="3" t="s">
        <v>19</v>
      </c>
    </row>
    <row r="4" spans="1:2" ht="12.75">
      <c r="A4" s="4">
        <v>3</v>
      </c>
      <c r="B4" s="3" t="s">
        <v>20</v>
      </c>
    </row>
    <row r="5" spans="1:2" ht="12.75">
      <c r="A5" s="4" t="s">
        <v>16</v>
      </c>
      <c r="B5" s="3" t="s">
        <v>21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F7" sqref="F7"/>
    </sheetView>
  </sheetViews>
  <sheetFormatPr defaultColWidth="9.00390625" defaultRowHeight="12.75"/>
  <cols>
    <col min="2" max="2" width="9.00390625" style="0" bestFit="1" customWidth="1"/>
    <col min="3" max="3" width="9.375" style="0" bestFit="1" customWidth="1"/>
  </cols>
  <sheetData>
    <row r="1" spans="1:4" ht="12.75">
      <c r="A1" s="5" t="s">
        <v>11</v>
      </c>
      <c r="B1" s="4" t="s">
        <v>9</v>
      </c>
      <c r="C1" s="4" t="s">
        <v>10</v>
      </c>
      <c r="D1" s="4" t="s">
        <v>11</v>
      </c>
    </row>
    <row r="2" spans="1:4" ht="12.75">
      <c r="A2" s="4">
        <v>1</v>
      </c>
      <c r="B2" s="16"/>
      <c r="C2" s="16"/>
      <c r="D2" s="16"/>
    </row>
    <row r="3" spans="1:4" ht="12.75">
      <c r="A3" s="4">
        <v>2</v>
      </c>
      <c r="B3" s="16" t="s">
        <v>12</v>
      </c>
      <c r="C3" s="16" t="s">
        <v>13</v>
      </c>
      <c r="D3" s="16" t="s">
        <v>14</v>
      </c>
    </row>
    <row r="4" spans="1:4" ht="12.75">
      <c r="A4" s="4" t="s">
        <v>17</v>
      </c>
      <c r="B4" s="16"/>
      <c r="C4" s="16"/>
      <c r="D4" s="1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PMPA</cp:lastModifiedBy>
  <cp:lastPrinted>2003-05-22T13:56:38Z</cp:lastPrinted>
  <dcterms:created xsi:type="dcterms:W3CDTF">2003-03-10T11:38:53Z</dcterms:created>
  <dcterms:modified xsi:type="dcterms:W3CDTF">2003-06-17T05:26:21Z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