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040" tabRatio="795" activeTab="2"/>
  </bookViews>
  <sheets>
    <sheet name="Bevezetés" sheetId="1" r:id="rId1"/>
    <sheet name="objektumok &amp; szempontok listája" sheetId="2" r:id="rId2"/>
    <sheet name="értékelő táblázat" sheetId="3" r:id="rId3"/>
    <sheet name="kommentárok listája" sheetId="4" r:id="rId4"/>
    <sheet name="kommentárok hozzárendelése" sheetId="5" r:id="rId5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amennyibenn a szempont elnevezése magáért beszél, a jellemzés elhagyható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osszon fel 100 pontot a szempontok között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osszon  fel 100 egységnyi erőforrást (pénzt, munkaidőt)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hibapontok esetén a legjobb a minimális érték, míg jóságpontok esetén a maximális érték az első a rnaqgsorban, vegyes szempontok esetén a hibapont legyen negatív előjellel ellátva…
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mely objektumok képeznek egy csoportot, vagyis mely objektumok nem különböznek egymástól szignifikánsan?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ide írhatja a 0-5 pontig terjed[ értékelései szöveges magyarázatait, (egy sor egy gondolat)...</t>
        </r>
      </text>
    </comment>
  </commentList>
</comments>
</file>

<file path=xl/sharedStrings.xml><?xml version="1.0" encoding="utf-8"?>
<sst xmlns="http://schemas.openxmlformats.org/spreadsheetml/2006/main" count="148" uniqueCount="137">
  <si>
    <t>Szempontok elnevezése</t>
  </si>
  <si>
    <t>Szempontok sorszáma</t>
  </si>
  <si>
    <t>Szempont súlya</t>
  </si>
  <si>
    <t>Szempont jellemzése</t>
  </si>
  <si>
    <t>Részesedése a teljes információszükségletből</t>
  </si>
  <si>
    <t>Beválasztott</t>
  </si>
  <si>
    <t>Kihagyott</t>
  </si>
  <si>
    <t>Objektumok sorszáma</t>
  </si>
  <si>
    <t>Objektumok leírása</t>
  </si>
  <si>
    <t>Objektum</t>
  </si>
  <si>
    <t>Szempont</t>
  </si>
  <si>
    <t>Sorszám</t>
  </si>
  <si>
    <t>i</t>
  </si>
  <si>
    <t>j</t>
  </si>
  <si>
    <t>k</t>
  </si>
  <si>
    <t>Kommentár</t>
  </si>
  <si>
    <t>q</t>
  </si>
  <si>
    <t>z</t>
  </si>
  <si>
    <t>szöveg_1</t>
  </si>
  <si>
    <t>szöveg_2</t>
  </si>
  <si>
    <t>szöveg_3</t>
  </si>
  <si>
    <t>szöveg_q</t>
  </si>
  <si>
    <t>Súly</t>
  </si>
  <si>
    <t>Összevonás</t>
  </si>
  <si>
    <t>---</t>
  </si>
  <si>
    <t>Csoport</t>
  </si>
  <si>
    <t>Egyedi rangsor</t>
  </si>
  <si>
    <t>Csoportrangsor</t>
  </si>
  <si>
    <t>r</t>
  </si>
  <si>
    <t>Fejlécek</t>
  </si>
  <si>
    <t>Számítás</t>
  </si>
  <si>
    <t>Hivatkozás</t>
  </si>
  <si>
    <t>Kitöltendő cellák (szöveg)</t>
  </si>
  <si>
    <t>Kitöltendő cella (szám)</t>
  </si>
  <si>
    <t>Jelmagyarázat a következő munkalapokhoz:</t>
  </si>
  <si>
    <t>1. objektumok &amp; szempontok listája</t>
  </si>
  <si>
    <t>2. értékelő táblázat</t>
  </si>
  <si>
    <t>3. kommentárok listája</t>
  </si>
  <si>
    <t>4. kommentárok hozzárendelése</t>
  </si>
  <si>
    <t>Kritérium a 0 pont eléréséhez</t>
  </si>
  <si>
    <t>Kritérium az 1 pont eléréséhez</t>
  </si>
  <si>
    <t>Kritérium a 2 pont eléréséhez</t>
  </si>
  <si>
    <t>Kritérium a 3 pont eléréséhez</t>
  </si>
  <si>
    <t>Kritérium a 4 pont eléréséhez</t>
  </si>
  <si>
    <t>Kritérium az 5 pont eléréséhez</t>
  </si>
  <si>
    <t>Mekkora a szempont értékelésének erőforrás (pénz, munkaidő) szükséglete?</t>
  </si>
  <si>
    <t>Kritériumok kihagyás- és átfedésmentesen legyenek megadva!!!</t>
  </si>
  <si>
    <t>Tartalomjegyzék</t>
  </si>
  <si>
    <t>Egyéb kommentár, szempontokon túli megérzések</t>
  </si>
  <si>
    <t>Szerkezet</t>
  </si>
  <si>
    <t>Megjelenés</t>
  </si>
  <si>
    <t>Frissesség</t>
  </si>
  <si>
    <t>Bemutatkozás</t>
  </si>
  <si>
    <t>Termékek</t>
  </si>
  <si>
    <t>Technológiai leírás</t>
  </si>
  <si>
    <t>Kapcsolattartás</t>
  </si>
  <si>
    <t>Támogatás</t>
  </si>
  <si>
    <t>Gyorsaság</t>
  </si>
  <si>
    <t>Készültség</t>
  </si>
  <si>
    <t>Szórakozás</t>
  </si>
  <si>
    <t>Ismertség</t>
  </si>
  <si>
    <t>A honlap felépítése, kezelhetősége</t>
  </si>
  <si>
    <t>Esztétikai megjelenés, olvashatóság, képfelbontás</t>
  </si>
  <si>
    <t>Információk frissesége</t>
  </si>
  <si>
    <t>Honlap tulajdonosának bemutatkozása, mit tartalmaz a website</t>
  </si>
  <si>
    <t>Mi a termékkínálat?</t>
  </si>
  <si>
    <t>Fajtaleírás</t>
  </si>
  <si>
    <t>A termékekről van-e részletes fajtaleírás</t>
  </si>
  <si>
    <t>A termékekhez van-e részletes technológiai leírás</t>
  </si>
  <si>
    <t>Személyes ügyintézéshez vannak-e információk</t>
  </si>
  <si>
    <t>Honlap elérésének sebessége</t>
  </si>
  <si>
    <t>A website készültségi foka</t>
  </si>
  <si>
    <t>A munka mellett kikapcsolódási lehetőséget</t>
  </si>
  <si>
    <t>Keresőszerve-rek ismerik-e, vannak-e máshonnan linkek</t>
  </si>
  <si>
    <t>Hasznos információk a termesztéshez pénzügyi lehetőségek</t>
  </si>
  <si>
    <t>nehéz eligazodni az oldalakon belül</t>
  </si>
  <si>
    <t>nehéz eligazodni az oldalak között, bonyolult felépítés</t>
  </si>
  <si>
    <t>régi, elavult, megtévesztő információk</t>
  </si>
  <si>
    <t>naprakész, aktuális információk, arhívált információk jelenléte</t>
  </si>
  <si>
    <t>keveredik a régi és friss információk, nehéz eldönteni</t>
  </si>
  <si>
    <t>aktuális, de nem sűrű frissítést igénylő információk</t>
  </si>
  <si>
    <t>nem lehet eldönteni az információ aktualitását</t>
  </si>
  <si>
    <t>nincs bemutatkozás</t>
  </si>
  <si>
    <t xml:space="preserve">a honlap tulaj-donosát meg lehet ismerni, tudni mivel fog-lalkozik, mit tartalmaz a honlap </t>
  </si>
  <si>
    <t>van, de nem egyértelmű</t>
  </si>
  <si>
    <t>a bemutatkozás jó, de nincs utalás a célra és tartalomra</t>
  </si>
  <si>
    <t>nincsenek</t>
  </si>
  <si>
    <t>a célcsoport számára nem fontos</t>
  </si>
  <si>
    <t>széles a termékek skálája, árak találhatóak, társcégek termékeire hivatkozik</t>
  </si>
  <si>
    <t>kevés a termékskála, de árakkal</t>
  </si>
  <si>
    <t>kevés a termékskála, árak nélkül</t>
  </si>
  <si>
    <t>van, de hiányos</t>
  </si>
  <si>
    <t>részletes, képekkel bemutatott, ajánlásokkal kiegészítve, letölthető formátum</t>
  </si>
  <si>
    <t>részletes</t>
  </si>
  <si>
    <t>részletes, ajánlásokkal kiegészítve</t>
  </si>
  <si>
    <t>van, de nem használható</t>
  </si>
  <si>
    <t>nincs</t>
  </si>
  <si>
    <t>név, cím, telefon elérhetőség</t>
  </si>
  <si>
    <t>van, de a célcsoport számára nem fontos</t>
  </si>
  <si>
    <t xml:space="preserve">pályázatok, támogatások, EUinformációk, termesztéssel kapcsolatos információk, előrejelzések, linkek, </t>
  </si>
  <si>
    <t>www.syngenta.hu</t>
  </si>
  <si>
    <t>www.elitmag.hu</t>
  </si>
  <si>
    <t>www.pioneer.hu</t>
  </si>
  <si>
    <t>www.ikr.hu</t>
  </si>
  <si>
    <t>http://teir.vati.hu</t>
  </si>
  <si>
    <t>egyéb</t>
  </si>
  <si>
    <t>I.</t>
  </si>
  <si>
    <t>II.</t>
  </si>
  <si>
    <t>III.</t>
  </si>
  <si>
    <t>IV.</t>
  </si>
  <si>
    <t>V.</t>
  </si>
  <si>
    <t>A szántóföldi növénytermesztést segítő, online szolgáltatást nyújtó honlapok összehasonlító elemzése</t>
  </si>
  <si>
    <t>2003. Június</t>
  </si>
  <si>
    <t>rosszul tagolt, nem logikus felépítés</t>
  </si>
  <si>
    <t>nincs grafika, olvashatatlan betűtipus és méret, fárasztó</t>
  </si>
  <si>
    <t>igénytelen, felesleges grafika</t>
  </si>
  <si>
    <t>olvasható, egyszerű, kevés grafika</t>
  </si>
  <si>
    <t>igényes, stílu-sos, harmoni-záló, szép ké-pek, olvasható, megfelelő képfelbontású</t>
  </si>
  <si>
    <t>rosszul olvasható, nem szép, kevés grafika</t>
  </si>
  <si>
    <t>olvasható, egyszerű, szép, megfelelő grafika</t>
  </si>
  <si>
    <t>jól tagolt, logikus felépítés, de nehéz navigálás</t>
  </si>
  <si>
    <t>áttekinthető, kényelmes me-nüszerkezet, jól navigálható az oladakon belül és között</t>
  </si>
  <si>
    <t>aktuális információk</t>
  </si>
  <si>
    <t>van, de semmitmondó</t>
  </si>
  <si>
    <t>a bemutatkozás hiányos, rövid</t>
  </si>
  <si>
    <t>bemutatkozás sikeres, utal a profilra, de a tartalomra nem</t>
  </si>
  <si>
    <t>széles a termékek skálája, árak nem találhatóak</t>
  </si>
  <si>
    <t>megfelelő</t>
  </si>
  <si>
    <t>részletes, termesztési javaslatokkal</t>
  </si>
  <si>
    <t>van, de csak központi cím vagy telefon</t>
  </si>
  <si>
    <t>személyes név, cím, telefon, e-mail elérhetőséggel</t>
  </si>
  <si>
    <t>személyes név, cím, beosztás, telefon, e-mail elérhetőséggel, fényképpel</t>
  </si>
  <si>
    <t>területi képvise- letek, név, cím, telefon, e-mail elérhetőséggel,  fényképpel</t>
  </si>
  <si>
    <t>egyéb hasznos linkek</t>
  </si>
  <si>
    <t>EU-s / pályázattal /  termesztéssel kapcsolatos információk</t>
  </si>
  <si>
    <t xml:space="preserve">EU-s és pályázattal kapcsolatos információk, egyéb hasznos linkek  </t>
  </si>
  <si>
    <t>áttekinthetet-len, kezelhetetlen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</si>
</sst>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 CE"/>
      <family val="0"/>
    </font>
    <font>
      <b/>
      <u val="single"/>
      <sz val="11"/>
      <name val="Times New Roman"/>
      <family val="1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3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 quotePrefix="1">
      <alignment horizontal="center"/>
    </xf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2" fillId="0" borderId="0" xfId="17" applyFont="1" applyAlignment="1">
      <alignment/>
    </xf>
    <xf numFmtId="0" fontId="2" fillId="0" borderId="0" xfId="17" applyAlignment="1">
      <alignment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textRotation="90"/>
    </xf>
    <xf numFmtId="0" fontId="0" fillId="3" borderId="0" xfId="0" applyFill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2" xfId="17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 quotePrefix="1">
      <alignment horizontal="center"/>
    </xf>
    <xf numFmtId="0" fontId="1" fillId="6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yngenta.hu/" TargetMode="External" /><Relationship Id="rId2" Type="http://schemas.openxmlformats.org/officeDocument/2006/relationships/hyperlink" Target="http://www.pioneer.hu/" TargetMode="External" /><Relationship Id="rId3" Type="http://schemas.openxmlformats.org/officeDocument/2006/relationships/hyperlink" Target="http://www.elitmag.hu/" TargetMode="External" /><Relationship Id="rId4" Type="http://schemas.openxmlformats.org/officeDocument/2006/relationships/hyperlink" Target="http://www.ikr.hu/" TargetMode="External" /><Relationship Id="rId5" Type="http://schemas.openxmlformats.org/officeDocument/2006/relationships/hyperlink" Target="http://teir.vati.hu/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5" sqref="A5"/>
    </sheetView>
  </sheetViews>
  <sheetFormatPr defaultColWidth="9.00390625" defaultRowHeight="12.75"/>
  <cols>
    <col min="1" max="1" width="95.25390625" style="0" bestFit="1" customWidth="1"/>
  </cols>
  <sheetData>
    <row r="2" ht="14.25">
      <c r="A2" s="34" t="s">
        <v>111</v>
      </c>
    </row>
    <row r="5" ht="12.75">
      <c r="A5" s="35"/>
    </row>
    <row r="6" ht="12.75">
      <c r="A6" s="35" t="s">
        <v>112</v>
      </c>
    </row>
    <row r="9" ht="12.75">
      <c r="A9" s="19" t="s">
        <v>47</v>
      </c>
    </row>
    <row r="10" ht="12.75">
      <c r="A10" s="18" t="s">
        <v>35</v>
      </c>
    </row>
    <row r="11" ht="12.75">
      <c r="A11" s="17" t="s">
        <v>36</v>
      </c>
    </row>
    <row r="12" ht="12.75">
      <c r="A12" s="17" t="s">
        <v>37</v>
      </c>
    </row>
    <row r="13" ht="12.75">
      <c r="A13" s="17" t="s">
        <v>38</v>
      </c>
    </row>
    <row r="15" ht="12.75">
      <c r="A15" s="19" t="s">
        <v>34</v>
      </c>
    </row>
    <row r="16" ht="12.75">
      <c r="A16" s="5" t="s">
        <v>29</v>
      </c>
    </row>
    <row r="17" ht="12.75">
      <c r="A17" s="3" t="s">
        <v>32</v>
      </c>
    </row>
    <row r="18" ht="12.75">
      <c r="A18" s="16" t="s">
        <v>33</v>
      </c>
    </row>
    <row r="19" ht="12.75">
      <c r="A19" s="14" t="s">
        <v>31</v>
      </c>
    </row>
    <row r="20" ht="12.75">
      <c r="A20" s="13" t="s">
        <v>30</v>
      </c>
    </row>
  </sheetData>
  <hyperlinks>
    <hyperlink ref="A10" location="'objektumok &amp; szempontok listája'!A1" display="1. objektumok &amp; szempontok listája"/>
    <hyperlink ref="A11" location="'értékelő táblázat'!A1" display="'értékelő táblázat'!A1"/>
    <hyperlink ref="A12" location="'kommentárok listája'!A1" display="'kommentárok listája'!A1"/>
    <hyperlink ref="A13" location="'kommentárok hozzárendelése'!A1" display="'kommentárok hozzárendelése'!A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A1">
      <selection activeCell="A1" sqref="A1"/>
    </sheetView>
  </sheetViews>
  <sheetFormatPr defaultColWidth="9.00390625" defaultRowHeight="12.75"/>
  <cols>
    <col min="1" max="1" width="27.625" style="2" customWidth="1"/>
    <col min="2" max="9" width="13.25390625" style="0" customWidth="1"/>
    <col min="10" max="10" width="13.25390625" style="1" customWidth="1"/>
    <col min="11" max="14" width="10.25390625" style="0" customWidth="1"/>
    <col min="16" max="16" width="22.00390625" style="2" customWidth="1"/>
    <col min="17" max="27" width="3.75390625" style="0" customWidth="1"/>
  </cols>
  <sheetData>
    <row r="1" spans="1:27" ht="12.75">
      <c r="A1" s="24"/>
      <c r="B1" s="36"/>
      <c r="C1" s="36"/>
      <c r="D1" s="36"/>
      <c r="E1" s="36"/>
      <c r="F1" s="36"/>
      <c r="G1" s="36"/>
      <c r="H1" s="36"/>
      <c r="I1" s="36"/>
      <c r="J1" s="36"/>
      <c r="K1" s="36" t="s">
        <v>6</v>
      </c>
      <c r="L1" s="36"/>
      <c r="M1" s="36"/>
      <c r="N1" s="36"/>
      <c r="O1" s="6"/>
      <c r="P1" s="10"/>
      <c r="Q1" s="36" t="s">
        <v>5</v>
      </c>
      <c r="R1" s="36"/>
      <c r="S1" s="36"/>
      <c r="T1" s="36"/>
      <c r="U1" s="36"/>
      <c r="V1" s="36" t="s">
        <v>6</v>
      </c>
      <c r="W1" s="36"/>
      <c r="X1" s="36"/>
      <c r="Y1" s="36"/>
      <c r="Z1" s="36"/>
      <c r="AA1" s="36"/>
    </row>
    <row r="2" spans="1:27" ht="12.75">
      <c r="A2" s="24" t="s">
        <v>1</v>
      </c>
      <c r="B2" s="4">
        <v>2</v>
      </c>
      <c r="C2" s="4">
        <v>1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11">
        <v>9</v>
      </c>
      <c r="K2" s="4">
        <v>1</v>
      </c>
      <c r="L2" s="4">
        <v>2</v>
      </c>
      <c r="M2" s="4">
        <v>3</v>
      </c>
      <c r="N2" s="4">
        <v>4</v>
      </c>
      <c r="O2" s="6"/>
      <c r="P2" s="10" t="s">
        <v>7</v>
      </c>
      <c r="Q2" s="4">
        <v>1</v>
      </c>
      <c r="R2" s="4">
        <v>2</v>
      </c>
      <c r="S2" s="4">
        <v>3</v>
      </c>
      <c r="T2" s="4">
        <v>4</v>
      </c>
      <c r="U2" s="4">
        <v>5</v>
      </c>
      <c r="V2" s="4">
        <v>1</v>
      </c>
      <c r="W2" s="4">
        <v>2</v>
      </c>
      <c r="X2" s="4">
        <v>3</v>
      </c>
      <c r="Y2" s="4">
        <v>4</v>
      </c>
      <c r="Z2" s="4">
        <v>5</v>
      </c>
      <c r="AA2" s="4" t="s">
        <v>28</v>
      </c>
    </row>
    <row r="3" spans="1:27" ht="99" customHeight="1">
      <c r="A3" s="24" t="s">
        <v>0</v>
      </c>
      <c r="B3" s="23" t="s">
        <v>50</v>
      </c>
      <c r="C3" s="23" t="s">
        <v>49</v>
      </c>
      <c r="D3" s="23" t="s">
        <v>51</v>
      </c>
      <c r="E3" s="23" t="s">
        <v>52</v>
      </c>
      <c r="F3" s="23" t="s">
        <v>53</v>
      </c>
      <c r="G3" s="23" t="s">
        <v>66</v>
      </c>
      <c r="H3" s="23" t="s">
        <v>54</v>
      </c>
      <c r="I3" s="23" t="s">
        <v>55</v>
      </c>
      <c r="J3" s="23" t="s">
        <v>56</v>
      </c>
      <c r="K3" s="23" t="s">
        <v>57</v>
      </c>
      <c r="L3" s="23" t="s">
        <v>58</v>
      </c>
      <c r="M3" s="23" t="s">
        <v>59</v>
      </c>
      <c r="N3" s="23" t="s">
        <v>60</v>
      </c>
      <c r="O3" s="6"/>
      <c r="P3" s="10" t="s">
        <v>8</v>
      </c>
      <c r="Q3" s="27" t="s">
        <v>100</v>
      </c>
      <c r="R3" s="27" t="s">
        <v>102</v>
      </c>
      <c r="S3" s="27" t="s">
        <v>101</v>
      </c>
      <c r="T3" s="27" t="s">
        <v>103</v>
      </c>
      <c r="U3" s="27" t="s">
        <v>104</v>
      </c>
      <c r="V3" s="28" t="s">
        <v>105</v>
      </c>
      <c r="W3" s="27"/>
      <c r="X3" s="27"/>
      <c r="Y3" s="28"/>
      <c r="Z3" s="28"/>
      <c r="AA3" s="28"/>
    </row>
    <row r="4" spans="1:28" ht="76.5" customHeight="1">
      <c r="A4" s="24" t="s">
        <v>3</v>
      </c>
      <c r="B4" s="20" t="s">
        <v>62</v>
      </c>
      <c r="C4" s="20" t="s">
        <v>61</v>
      </c>
      <c r="D4" s="20" t="s">
        <v>63</v>
      </c>
      <c r="E4" s="20" t="s">
        <v>64</v>
      </c>
      <c r="F4" s="20" t="s">
        <v>65</v>
      </c>
      <c r="G4" s="20" t="s">
        <v>67</v>
      </c>
      <c r="H4" s="20" t="s">
        <v>68</v>
      </c>
      <c r="I4" s="20" t="s">
        <v>69</v>
      </c>
      <c r="J4" s="20" t="s">
        <v>74</v>
      </c>
      <c r="K4" s="20" t="s">
        <v>70</v>
      </c>
      <c r="L4" s="20" t="s">
        <v>71</v>
      </c>
      <c r="M4" s="20" t="s">
        <v>72</v>
      </c>
      <c r="N4" s="20" t="s">
        <v>73</v>
      </c>
      <c r="O4" s="6"/>
      <c r="P4" s="10" t="s">
        <v>4</v>
      </c>
      <c r="Q4" s="33">
        <v>25</v>
      </c>
      <c r="R4" s="33">
        <v>15</v>
      </c>
      <c r="S4" s="33">
        <v>30</v>
      </c>
      <c r="T4" s="33">
        <v>15</v>
      </c>
      <c r="U4" s="33">
        <v>7</v>
      </c>
      <c r="V4" s="33">
        <v>8</v>
      </c>
      <c r="W4" s="33"/>
      <c r="X4" s="33"/>
      <c r="Y4" s="33"/>
      <c r="Z4" s="33"/>
      <c r="AA4" s="33"/>
      <c r="AB4" s="12">
        <f>SUM(Q4:AA4)</f>
        <v>100</v>
      </c>
    </row>
    <row r="5" spans="1:27" ht="12.75">
      <c r="A5" s="24" t="s">
        <v>2</v>
      </c>
      <c r="B5" s="21">
        <v>8</v>
      </c>
      <c r="C5" s="21">
        <v>10</v>
      </c>
      <c r="D5" s="21">
        <v>10</v>
      </c>
      <c r="E5" s="21">
        <v>6</v>
      </c>
      <c r="F5" s="21">
        <v>17</v>
      </c>
      <c r="G5" s="21">
        <v>14</v>
      </c>
      <c r="H5" s="21">
        <v>14</v>
      </c>
      <c r="I5" s="21">
        <v>6</v>
      </c>
      <c r="J5" s="21">
        <v>5</v>
      </c>
      <c r="K5" s="21">
        <v>3</v>
      </c>
      <c r="L5" s="21">
        <v>3</v>
      </c>
      <c r="M5" s="21">
        <v>2</v>
      </c>
      <c r="N5" s="21">
        <v>2</v>
      </c>
      <c r="O5" s="22">
        <f>SUM(B5:N5)</f>
        <v>100</v>
      </c>
      <c r="P5" s="8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75" customHeight="1">
      <c r="A6" s="24" t="s">
        <v>39</v>
      </c>
      <c r="B6" s="20" t="s">
        <v>114</v>
      </c>
      <c r="C6" s="20" t="s">
        <v>136</v>
      </c>
      <c r="D6" s="20" t="s">
        <v>77</v>
      </c>
      <c r="E6" s="20" t="s">
        <v>82</v>
      </c>
      <c r="F6" s="20" t="s">
        <v>86</v>
      </c>
      <c r="G6" s="20" t="s">
        <v>86</v>
      </c>
      <c r="H6" s="20" t="s">
        <v>86</v>
      </c>
      <c r="I6" s="20" t="s">
        <v>96</v>
      </c>
      <c r="J6" s="20" t="s">
        <v>96</v>
      </c>
      <c r="K6" s="20"/>
      <c r="L6" s="20"/>
      <c r="M6" s="20"/>
      <c r="N6" s="20"/>
      <c r="O6" s="6"/>
      <c r="P6" s="8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75" customHeight="1">
      <c r="A7" s="24" t="s">
        <v>40</v>
      </c>
      <c r="B7" s="20" t="s">
        <v>115</v>
      </c>
      <c r="C7" s="20" t="s">
        <v>75</v>
      </c>
      <c r="D7" s="20" t="s">
        <v>81</v>
      </c>
      <c r="E7" s="20" t="s">
        <v>123</v>
      </c>
      <c r="F7" s="20" t="s">
        <v>87</v>
      </c>
      <c r="G7" s="20" t="s">
        <v>84</v>
      </c>
      <c r="H7" s="20" t="s">
        <v>95</v>
      </c>
      <c r="I7" s="20" t="s">
        <v>129</v>
      </c>
      <c r="J7" s="20" t="s">
        <v>98</v>
      </c>
      <c r="K7" s="20"/>
      <c r="L7" s="20"/>
      <c r="M7" s="20"/>
      <c r="N7" s="20"/>
      <c r="O7" s="6"/>
      <c r="P7" s="8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75" customHeight="1">
      <c r="A8" s="24" t="s">
        <v>41</v>
      </c>
      <c r="B8" s="20" t="s">
        <v>118</v>
      </c>
      <c r="C8" s="20" t="s">
        <v>113</v>
      </c>
      <c r="D8" s="20" t="s">
        <v>79</v>
      </c>
      <c r="E8" s="20" t="s">
        <v>124</v>
      </c>
      <c r="F8" s="20" t="s">
        <v>90</v>
      </c>
      <c r="G8" s="20" t="s">
        <v>91</v>
      </c>
      <c r="H8" s="20" t="s">
        <v>91</v>
      </c>
      <c r="I8" s="20" t="s">
        <v>97</v>
      </c>
      <c r="J8" s="20" t="s">
        <v>133</v>
      </c>
      <c r="K8" s="20"/>
      <c r="L8" s="20"/>
      <c r="M8" s="20"/>
      <c r="N8" s="20"/>
      <c r="O8" s="6"/>
      <c r="P8" s="8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75" customHeight="1">
      <c r="A9" s="24" t="s">
        <v>42</v>
      </c>
      <c r="B9" s="20" t="s">
        <v>116</v>
      </c>
      <c r="C9" s="20" t="s">
        <v>76</v>
      </c>
      <c r="D9" s="20" t="s">
        <v>80</v>
      </c>
      <c r="E9" s="20" t="s">
        <v>85</v>
      </c>
      <c r="F9" s="20" t="s">
        <v>89</v>
      </c>
      <c r="G9" s="20" t="s">
        <v>93</v>
      </c>
      <c r="H9" s="20" t="s">
        <v>127</v>
      </c>
      <c r="I9" s="20" t="s">
        <v>130</v>
      </c>
      <c r="J9" s="20" t="s">
        <v>134</v>
      </c>
      <c r="K9" s="20"/>
      <c r="L9" s="20"/>
      <c r="M9" s="20"/>
      <c r="N9" s="20"/>
      <c r="O9" s="6"/>
      <c r="P9" s="8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75" customHeight="1">
      <c r="A10" s="24" t="s">
        <v>43</v>
      </c>
      <c r="B10" s="20" t="s">
        <v>119</v>
      </c>
      <c r="C10" s="20" t="s">
        <v>120</v>
      </c>
      <c r="D10" s="20" t="s">
        <v>122</v>
      </c>
      <c r="E10" s="20" t="s">
        <v>125</v>
      </c>
      <c r="F10" s="20" t="s">
        <v>126</v>
      </c>
      <c r="G10" s="20" t="s">
        <v>94</v>
      </c>
      <c r="H10" s="20" t="s">
        <v>93</v>
      </c>
      <c r="I10" s="20" t="s">
        <v>131</v>
      </c>
      <c r="J10" s="20" t="s">
        <v>135</v>
      </c>
      <c r="K10" s="20"/>
      <c r="L10" s="20"/>
      <c r="M10" s="20"/>
      <c r="N10" s="20"/>
      <c r="O10" s="6"/>
      <c r="P10" s="8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99" customHeight="1">
      <c r="A11" s="24" t="s">
        <v>44</v>
      </c>
      <c r="B11" s="20" t="s">
        <v>117</v>
      </c>
      <c r="C11" s="20" t="s">
        <v>121</v>
      </c>
      <c r="D11" s="20" t="s">
        <v>78</v>
      </c>
      <c r="E11" s="20" t="s">
        <v>83</v>
      </c>
      <c r="F11" s="20" t="s">
        <v>88</v>
      </c>
      <c r="G11" s="20" t="s">
        <v>92</v>
      </c>
      <c r="H11" s="20" t="s">
        <v>128</v>
      </c>
      <c r="I11" s="20" t="s">
        <v>132</v>
      </c>
      <c r="J11" s="20" t="s">
        <v>99</v>
      </c>
      <c r="K11" s="20"/>
      <c r="L11" s="20"/>
      <c r="M11" s="20"/>
      <c r="N11" s="20"/>
      <c r="O11" s="6"/>
      <c r="P11" s="8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60" customHeight="1">
      <c r="A12" s="24" t="s">
        <v>45</v>
      </c>
      <c r="B12" s="25">
        <v>10</v>
      </c>
      <c r="C12" s="25">
        <v>12</v>
      </c>
      <c r="D12" s="25">
        <v>8</v>
      </c>
      <c r="E12" s="25">
        <v>3</v>
      </c>
      <c r="F12" s="25">
        <v>10</v>
      </c>
      <c r="G12" s="25">
        <v>8</v>
      </c>
      <c r="H12" s="25">
        <v>7</v>
      </c>
      <c r="I12" s="25">
        <v>6</v>
      </c>
      <c r="J12" s="25">
        <v>6</v>
      </c>
      <c r="K12" s="25">
        <v>8</v>
      </c>
      <c r="L12" s="25">
        <v>6</v>
      </c>
      <c r="M12" s="25">
        <v>3</v>
      </c>
      <c r="N12" s="25">
        <v>13</v>
      </c>
      <c r="O12" s="26">
        <f>SUM(B12:N12)</f>
        <v>100</v>
      </c>
      <c r="P12" s="8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4" ht="38.25">
      <c r="A14" s="2" t="s">
        <v>46</v>
      </c>
    </row>
  </sheetData>
  <mergeCells count="4">
    <mergeCell ref="B1:J1"/>
    <mergeCell ref="K1:N1"/>
    <mergeCell ref="Q1:U1"/>
    <mergeCell ref="V1:AA1"/>
  </mergeCells>
  <hyperlinks>
    <hyperlink ref="Q3" r:id="rId1" display="www.syngenta.hu"/>
    <hyperlink ref="R3" r:id="rId2" display="www.pioneer.hu"/>
    <hyperlink ref="S3" r:id="rId3" display="www.elitmag.hu"/>
    <hyperlink ref="T3" r:id="rId4" display="www.ikr.hu"/>
    <hyperlink ref="U3" r:id="rId5" display="http://teir.vati.hu"/>
  </hyperlinks>
  <printOptions/>
  <pageMargins left="0.68" right="0.37" top="0.42" bottom="0.35" header="0.29" footer="0.17"/>
  <pageSetup horizontalDpi="600" verticalDpi="600" orientation="landscape" paperSize="8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00390625" style="6" customWidth="1"/>
    <col min="2" max="2" width="18.75390625" style="6" customWidth="1"/>
    <col min="3" max="3" width="12.625" style="6" customWidth="1"/>
    <col min="4" max="5" width="11.375" style="6" bestFit="1" customWidth="1"/>
    <col min="6" max="6" width="11.75390625" style="6" bestFit="1" customWidth="1"/>
    <col min="7" max="7" width="11.375" style="6" bestFit="1" customWidth="1"/>
    <col min="8" max="16384" width="9.125" style="6" customWidth="1"/>
  </cols>
  <sheetData>
    <row r="1" spans="1:7" ht="95.25" customHeight="1">
      <c r="A1" s="29"/>
      <c r="B1" s="29" t="s">
        <v>22</v>
      </c>
      <c r="C1" s="30" t="str">
        <f>'objektumok &amp; szempontok listája'!Q3</f>
        <v>www.syngenta.hu</v>
      </c>
      <c r="D1" s="30" t="str">
        <f>'objektumok &amp; szempontok listája'!R3</f>
        <v>www.pioneer.hu</v>
      </c>
      <c r="E1" s="30" t="str">
        <f>'objektumok &amp; szempontok listája'!S3</f>
        <v>www.elitmag.hu</v>
      </c>
      <c r="F1" s="30" t="str">
        <f>'objektumok &amp; szempontok listája'!T3</f>
        <v>www.ikr.hu</v>
      </c>
      <c r="G1" s="30" t="str">
        <f>'objektumok &amp; szempontok listája'!U3</f>
        <v>http://teir.vati.hu</v>
      </c>
    </row>
    <row r="2" spans="1:7" ht="12.75">
      <c r="A2" s="4" t="str">
        <f>'objektumok &amp; szempontok listája'!B3</f>
        <v>Megjelenés</v>
      </c>
      <c r="B2" s="32">
        <f>'objektumok &amp; szempontok listája'!B5</f>
        <v>8</v>
      </c>
      <c r="C2" s="33">
        <v>4</v>
      </c>
      <c r="D2" s="33">
        <v>4</v>
      </c>
      <c r="E2" s="33">
        <v>5</v>
      </c>
      <c r="F2" s="33">
        <v>2</v>
      </c>
      <c r="G2" s="33">
        <v>5</v>
      </c>
    </row>
    <row r="3" spans="1:7" ht="12.75">
      <c r="A3" s="4" t="str">
        <f>'objektumok &amp; szempontok listája'!C3</f>
        <v>Szerkezet</v>
      </c>
      <c r="B3" s="32">
        <f>'objektumok &amp; szempontok listája'!C5</f>
        <v>10</v>
      </c>
      <c r="C3" s="33">
        <v>5</v>
      </c>
      <c r="D3" s="33">
        <v>4</v>
      </c>
      <c r="E3" s="33">
        <v>5</v>
      </c>
      <c r="F3" s="33">
        <v>4</v>
      </c>
      <c r="G3" s="33">
        <v>3</v>
      </c>
    </row>
    <row r="4" spans="1:7" ht="12.75">
      <c r="A4" s="4" t="str">
        <f>'objektumok &amp; szempontok listája'!D3</f>
        <v>Frissesség</v>
      </c>
      <c r="B4" s="32">
        <f>'objektumok &amp; szempontok listája'!D5</f>
        <v>10</v>
      </c>
      <c r="C4" s="33">
        <v>4</v>
      </c>
      <c r="D4" s="33">
        <v>3</v>
      </c>
      <c r="E4" s="33">
        <v>5</v>
      </c>
      <c r="F4" s="33">
        <v>2</v>
      </c>
      <c r="G4" s="33">
        <v>5</v>
      </c>
    </row>
    <row r="5" spans="1:7" ht="12.75">
      <c r="A5" s="4" t="str">
        <f>'objektumok &amp; szempontok listája'!E3</f>
        <v>Bemutatkozás</v>
      </c>
      <c r="B5" s="32">
        <f>'objektumok &amp; szempontok listája'!E5</f>
        <v>6</v>
      </c>
      <c r="C5" s="33">
        <v>5</v>
      </c>
      <c r="D5" s="33">
        <v>5</v>
      </c>
      <c r="E5" s="33">
        <v>5</v>
      </c>
      <c r="F5" s="33">
        <v>5</v>
      </c>
      <c r="G5" s="33">
        <v>5</v>
      </c>
    </row>
    <row r="6" spans="1:7" ht="12.75">
      <c r="A6" s="4" t="str">
        <f>'objektumok &amp; szempontok listája'!F3</f>
        <v>Termékek</v>
      </c>
      <c r="B6" s="32">
        <f>'objektumok &amp; szempontok listája'!F5</f>
        <v>17</v>
      </c>
      <c r="C6" s="33">
        <v>5</v>
      </c>
      <c r="D6" s="33">
        <v>3</v>
      </c>
      <c r="E6" s="33">
        <v>4</v>
      </c>
      <c r="F6" s="33">
        <v>2</v>
      </c>
      <c r="G6" s="33">
        <v>0</v>
      </c>
    </row>
    <row r="7" spans="1:7" ht="12.75">
      <c r="A7" s="4" t="str">
        <f>'objektumok &amp; szempontok listája'!G3</f>
        <v>Fajtaleírás</v>
      </c>
      <c r="B7" s="32">
        <f>'objektumok &amp; szempontok listája'!G5</f>
        <v>14</v>
      </c>
      <c r="C7" s="33">
        <v>4</v>
      </c>
      <c r="D7" s="33">
        <v>2</v>
      </c>
      <c r="E7" s="33">
        <v>5</v>
      </c>
      <c r="F7" s="33">
        <v>2</v>
      </c>
      <c r="G7" s="33">
        <v>0</v>
      </c>
    </row>
    <row r="8" spans="1:7" ht="12.75">
      <c r="A8" s="4" t="str">
        <f>'objektumok &amp; szempontok listája'!H3</f>
        <v>Technológiai leírás</v>
      </c>
      <c r="B8" s="32">
        <f>'objektumok &amp; szempontok listája'!H5</f>
        <v>14</v>
      </c>
      <c r="C8" s="33">
        <v>3</v>
      </c>
      <c r="D8" s="33">
        <v>0</v>
      </c>
      <c r="E8" s="33">
        <v>5</v>
      </c>
      <c r="F8" s="33">
        <v>0</v>
      </c>
      <c r="G8" s="33">
        <v>0</v>
      </c>
    </row>
    <row r="9" spans="1:7" ht="12.75">
      <c r="A9" s="4" t="str">
        <f>'objektumok &amp; szempontok listája'!I3</f>
        <v>Kapcsolattartás</v>
      </c>
      <c r="B9" s="32">
        <f>'objektumok &amp; szempontok listája'!I5</f>
        <v>6</v>
      </c>
      <c r="C9" s="33">
        <v>5</v>
      </c>
      <c r="D9" s="33">
        <v>4</v>
      </c>
      <c r="E9" s="33">
        <v>5</v>
      </c>
      <c r="F9" s="33">
        <v>3</v>
      </c>
      <c r="G9" s="33">
        <v>3</v>
      </c>
    </row>
    <row r="10" spans="1:7" ht="12.75">
      <c r="A10" s="4" t="str">
        <f>'objektumok &amp; szempontok listája'!J3</f>
        <v>Támogatás</v>
      </c>
      <c r="B10" s="32">
        <f>'objektumok &amp; szempontok listája'!J5</f>
        <v>5</v>
      </c>
      <c r="C10" s="33">
        <v>3</v>
      </c>
      <c r="D10" s="33">
        <v>0</v>
      </c>
      <c r="E10" s="33">
        <v>5</v>
      </c>
      <c r="F10" s="33">
        <v>0</v>
      </c>
      <c r="G10" s="33">
        <v>5</v>
      </c>
    </row>
    <row r="11" spans="1:7" ht="12.75">
      <c r="A11" s="4" t="s">
        <v>23</v>
      </c>
      <c r="B11" s="12">
        <f>SUM(B2:B10)</f>
        <v>90</v>
      </c>
      <c r="C11" s="31">
        <f>SUMPRODUCT($B$2:$B$10,C2:C10)</f>
        <v>380</v>
      </c>
      <c r="D11" s="31">
        <f>SUMPRODUCT($B$2:$B$10,D2:D10)</f>
        <v>235</v>
      </c>
      <c r="E11" s="31">
        <f>SUMPRODUCT($B$2:$B$10,E2:E10)</f>
        <v>433</v>
      </c>
      <c r="F11" s="31">
        <f>SUMPRODUCT($B$2:$B$10,F2:F10)</f>
        <v>186</v>
      </c>
      <c r="G11" s="31">
        <f>SUMPRODUCT($B$2:$B$10,G2:G10)</f>
        <v>193</v>
      </c>
    </row>
    <row r="12" spans="1:7" ht="12.75">
      <c r="A12" s="4" t="s">
        <v>26</v>
      </c>
      <c r="B12" s="9" t="s">
        <v>24</v>
      </c>
      <c r="C12" s="33" t="s">
        <v>107</v>
      </c>
      <c r="D12" s="33" t="s">
        <v>108</v>
      </c>
      <c r="E12" s="33" t="s">
        <v>106</v>
      </c>
      <c r="F12" s="33" t="s">
        <v>110</v>
      </c>
      <c r="G12" s="33" t="s">
        <v>109</v>
      </c>
    </row>
    <row r="13" spans="1:7" ht="12.75">
      <c r="A13" s="4" t="s">
        <v>25</v>
      </c>
      <c r="B13" s="9" t="s">
        <v>24</v>
      </c>
      <c r="C13" s="15"/>
      <c r="D13" s="15"/>
      <c r="E13" s="15"/>
      <c r="F13" s="15"/>
      <c r="G13" s="15"/>
    </row>
    <row r="14" spans="1:7" ht="12.75">
      <c r="A14" s="4" t="s">
        <v>27</v>
      </c>
      <c r="B14" s="9" t="s">
        <v>24</v>
      </c>
      <c r="C14" s="15"/>
      <c r="D14" s="15"/>
      <c r="E14" s="15"/>
      <c r="F14" s="15"/>
      <c r="G14" s="15"/>
    </row>
    <row r="15" spans="1:7" ht="38.25">
      <c r="A15" s="10" t="s">
        <v>48</v>
      </c>
      <c r="B15" s="9" t="s">
        <v>24</v>
      </c>
      <c r="C15" s="7"/>
      <c r="D15" s="7"/>
      <c r="E15" s="7"/>
      <c r="F15" s="7"/>
      <c r="G15" s="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J36" sqref="J36"/>
    </sheetView>
  </sheetViews>
  <sheetFormatPr defaultColWidth="9.00390625" defaultRowHeight="12.75"/>
  <cols>
    <col min="1" max="1" width="8.375" style="0" bestFit="1" customWidth="1"/>
    <col min="2" max="2" width="10.625" style="0" bestFit="1" customWidth="1"/>
  </cols>
  <sheetData>
    <row r="1" spans="1:2" ht="12.75">
      <c r="A1" s="5" t="s">
        <v>11</v>
      </c>
      <c r="B1" s="5" t="s">
        <v>15</v>
      </c>
    </row>
    <row r="2" spans="1:2" ht="12.75">
      <c r="A2" s="4">
        <v>1</v>
      </c>
      <c r="B2" s="3" t="s">
        <v>18</v>
      </c>
    </row>
    <row r="3" spans="1:2" ht="12.75">
      <c r="A3" s="4">
        <v>2</v>
      </c>
      <c r="B3" s="3" t="s">
        <v>19</v>
      </c>
    </row>
    <row r="4" spans="1:2" ht="12.75">
      <c r="A4" s="4">
        <v>3</v>
      </c>
      <c r="B4" s="3" t="s">
        <v>20</v>
      </c>
    </row>
    <row r="5" spans="1:2" ht="12.75">
      <c r="A5" s="4" t="s">
        <v>16</v>
      </c>
      <c r="B5" s="3" t="s">
        <v>21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9.00390625" defaultRowHeight="12.75"/>
  <cols>
    <col min="2" max="2" width="9.00390625" style="0" bestFit="1" customWidth="1"/>
    <col min="3" max="3" width="9.375" style="0" bestFit="1" customWidth="1"/>
  </cols>
  <sheetData>
    <row r="1" spans="1:4" ht="12.75">
      <c r="A1" s="5" t="s">
        <v>11</v>
      </c>
      <c r="B1" s="4" t="s">
        <v>9</v>
      </c>
      <c r="C1" s="4" t="s">
        <v>10</v>
      </c>
      <c r="D1" s="4" t="s">
        <v>11</v>
      </c>
    </row>
    <row r="2" spans="1:4" ht="12.75">
      <c r="A2" s="4">
        <v>1</v>
      </c>
      <c r="B2" s="15"/>
      <c r="C2" s="15"/>
      <c r="D2" s="15"/>
    </row>
    <row r="3" spans="1:4" ht="12.75">
      <c r="A3" s="4">
        <v>2</v>
      </c>
      <c r="B3" s="15" t="s">
        <v>12</v>
      </c>
      <c r="C3" s="15" t="s">
        <v>13</v>
      </c>
      <c r="D3" s="15" t="s">
        <v>14</v>
      </c>
    </row>
    <row r="4" spans="1:4" ht="12.75">
      <c r="A4" s="4" t="s">
        <v>17</v>
      </c>
      <c r="B4" s="15"/>
      <c r="C4" s="15"/>
      <c r="D4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SZIE GTK GMI GINT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2003-06-21T15:26:50Z</cp:lastPrinted>
  <dcterms:created xsi:type="dcterms:W3CDTF">2003-03-10T11:38:53Z</dcterms:created>
  <dcterms:modified xsi:type="dcterms:W3CDTF">2003-08-05T14:35:32Z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