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info" sheetId="1" r:id="rId1"/>
    <sheet name="CoCo1" sheetId="2" r:id="rId2"/>
    <sheet name="METEOROLOGIA" sheetId="3" r:id="rId3"/>
  </sheets>
  <definedNames>
    <definedName name="_xlnm._FilterDatabase" localSheetId="2" hidden="1">'METEOROLOGIA'!$A$1:$I$3449</definedName>
    <definedName name="solver_adj" localSheetId="1" hidden="1">'CoCo1'!$B$14:$F$17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0" localSheetId="1" hidden="1">'CoCo1'!$C$16</definedName>
    <definedName name="solver_lhs1" localSheetId="1" hidden="1">'CoCo1'!$B$15</definedName>
    <definedName name="solver_lhs10" localSheetId="1" hidden="1">'CoCo1'!$D$15</definedName>
    <definedName name="solver_lhs11" localSheetId="1" hidden="1">'CoCo1'!$D$16</definedName>
    <definedName name="solver_lhs12" localSheetId="1" hidden="1">'CoCo1'!$E$17</definedName>
    <definedName name="solver_lhs13" localSheetId="1" hidden="1">'CoCo1'!$E$15</definedName>
    <definedName name="solver_lhs14" localSheetId="1" hidden="1">'CoCo1'!$F$15</definedName>
    <definedName name="solver_lhs15" localSheetId="1" hidden="1">'CoCo1'!$D$17</definedName>
    <definedName name="solver_lhs16" localSheetId="1" hidden="1">'CoCo1'!$F$17</definedName>
    <definedName name="solver_lhs17" localSheetId="1" hidden="1">'CoCo1'!$C$17</definedName>
    <definedName name="solver_lhs2" localSheetId="1" hidden="1">'CoCo1'!$B$16</definedName>
    <definedName name="solver_lhs3" localSheetId="1" hidden="1">'CoCo1'!$B$17</definedName>
    <definedName name="solver_lhs4" localSheetId="1" hidden="1">'CoCo1'!$C$15</definedName>
    <definedName name="solver_lhs5" localSheetId="1" hidden="1">'CoCo1'!$F$16</definedName>
    <definedName name="solver_lhs6" localSheetId="1" hidden="1">'CoCo1'!$C$16</definedName>
    <definedName name="solver_lhs7" localSheetId="1" hidden="1">'CoCo1'!$C$17</definedName>
    <definedName name="solver_lhs8" localSheetId="1" hidden="1">'CoCo1'!$E$16</definedName>
    <definedName name="solver_lhs9" localSheetId="1" hidden="1">'CoCo1'!$F$17</definedName>
    <definedName name="solver_lin" localSheetId="1" hidden="1">2</definedName>
    <definedName name="solver_neg" localSheetId="1" hidden="1">2</definedName>
    <definedName name="solver_num" localSheetId="1" hidden="1">15</definedName>
    <definedName name="solver_nwt" localSheetId="1" hidden="1">1</definedName>
    <definedName name="solver_opt" localSheetId="1" hidden="1">'CoCo1'!$T$24</definedName>
    <definedName name="solver_pre" localSheetId="1" hidden="1">0.000001</definedName>
    <definedName name="solver_rel0" localSheetId="1" hidden="1">1</definedName>
    <definedName name="solver_rel1" localSheetId="1" hidden="1">1</definedName>
    <definedName name="solver_rel10" localSheetId="1" hidden="1">1</definedName>
    <definedName name="solver_rel11" localSheetId="1" hidden="1">1</definedName>
    <definedName name="solver_rel12" localSheetId="1" hidden="1">1</definedName>
    <definedName name="solver_rel13" localSheetId="1" hidden="1">1</definedName>
    <definedName name="solver_rel14" localSheetId="1" hidden="1">1</definedName>
    <definedName name="solver_rel15" localSheetId="1" hidden="1">1</definedName>
    <definedName name="solver_rel16" localSheetId="1" hidden="1">1</definedName>
    <definedName name="solver_rel17" localSheetId="1" hidden="1">1</definedName>
    <definedName name="solver_rel2" localSheetId="1" hidden="1">1</definedName>
    <definedName name="solver_rel3" localSheetId="1" hidden="1">1</definedName>
    <definedName name="solver_rel4" localSheetId="1" hidden="1">1</definedName>
    <definedName name="solver_rel5" localSheetId="1" hidden="1">1</definedName>
    <definedName name="solver_rel6" localSheetId="1" hidden="1">1</definedName>
    <definedName name="solver_rel7" localSheetId="1" hidden="1">1</definedName>
    <definedName name="solver_rel8" localSheetId="1" hidden="1">1</definedName>
    <definedName name="solver_rel9" localSheetId="1" hidden="1">1</definedName>
    <definedName name="solver_rhs0" localSheetId="1" hidden="1">'CoCo1'!$C$17</definedName>
    <definedName name="solver_rhs1" localSheetId="1" hidden="1">'CoCo1'!$B$14</definedName>
    <definedName name="solver_rhs10" localSheetId="1" hidden="1">'CoCo1'!$D$14</definedName>
    <definedName name="solver_rhs11" localSheetId="1" hidden="1">'CoCo1'!$D$15</definedName>
    <definedName name="solver_rhs12" localSheetId="1" hidden="1">'CoCo1'!$E$16</definedName>
    <definedName name="solver_rhs13" localSheetId="1" hidden="1">'CoCo1'!$E$14</definedName>
    <definedName name="solver_rhs14" localSheetId="1" hidden="1">'CoCo1'!$F$14</definedName>
    <definedName name="solver_rhs15" localSheetId="1" hidden="1">'CoCo1'!$D$16</definedName>
    <definedName name="solver_rhs16" localSheetId="1" hidden="1">'CoCo1'!$F$16</definedName>
    <definedName name="solver_rhs17" localSheetId="1" hidden="1">'CoCo1'!$C$16</definedName>
    <definedName name="solver_rhs2" localSheetId="1" hidden="1">'CoCo1'!$B$15</definedName>
    <definedName name="solver_rhs3" localSheetId="1" hidden="1">'CoCo1'!$B$16</definedName>
    <definedName name="solver_rhs4" localSheetId="1" hidden="1">'CoCo1'!$C$14</definedName>
    <definedName name="solver_rhs5" localSheetId="1" hidden="1">'CoCo1'!$F$15</definedName>
    <definedName name="solver_rhs6" localSheetId="1" hidden="1">'CoCo1'!$C$15</definedName>
    <definedName name="solver_rhs7" localSheetId="1" hidden="1">'CoCo1'!$C$16</definedName>
    <definedName name="solver_rhs8" localSheetId="1" hidden="1">'CoCo1'!$E$15</definedName>
    <definedName name="solver_rhs9" localSheetId="1" hidden="1">'CoCo1'!$F$16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<sst xmlns="http://schemas.openxmlformats.org/spreadsheetml/2006/main" count="73" uniqueCount="72">
  <si>
    <t>Tárgyhó</t>
  </si>
  <si>
    <t>Nap</t>
  </si>
  <si>
    <t>Tény hőmérséklet</t>
  </si>
  <si>
    <t>Terv hőmérséklet</t>
  </si>
  <si>
    <t>Eltérés</t>
  </si>
  <si>
    <t>Előjles összeg</t>
  </si>
  <si>
    <t>Abszolút összeg</t>
  </si>
  <si>
    <t>Négyzetes összeg</t>
  </si>
  <si>
    <t>Aboszolút érték</t>
  </si>
  <si>
    <t>Ajánlat1</t>
  </si>
  <si>
    <t>Hiba1</t>
  </si>
  <si>
    <t>Hiba2</t>
  </si>
  <si>
    <t>Hiba3</t>
  </si>
  <si>
    <t>Ár</t>
  </si>
  <si>
    <t>Ajánlat2</t>
  </si>
  <si>
    <t>Ajánlat3</t>
  </si>
  <si>
    <t>Ajánlat4</t>
  </si>
  <si>
    <t>Elmozdulás tény</t>
  </si>
  <si>
    <t>Elmozdulás terv</t>
  </si>
  <si>
    <t>Hiba4</t>
  </si>
  <si>
    <t>Iránytartás</t>
  </si>
  <si>
    <t>Hiba5</t>
  </si>
  <si>
    <t>Hiba6</t>
  </si>
  <si>
    <t>Hiba7</t>
  </si>
  <si>
    <t>Hiba8</t>
  </si>
  <si>
    <t>Hiba9</t>
  </si>
  <si>
    <t>Hiba10</t>
  </si>
  <si>
    <t>Hiba11</t>
  </si>
  <si>
    <t>Hiba12</t>
  </si>
  <si>
    <t>Hiba13</t>
  </si>
  <si>
    <t>Hiba14</t>
  </si>
  <si>
    <t>Hiba15</t>
  </si>
  <si>
    <t>Hiba16</t>
  </si>
  <si>
    <t>Lépcső</t>
  </si>
  <si>
    <t>Rangsor</t>
  </si>
  <si>
    <t>OAM</t>
  </si>
  <si>
    <t>CoCo</t>
  </si>
  <si>
    <t>Becslés</t>
  </si>
  <si>
    <t>Informatika szeminárium beadandó</t>
  </si>
  <si>
    <t>Készítette: Erdélyi Gábor, Toró Attila</t>
  </si>
  <si>
    <t>SZIE-VATI 2006. november 15.</t>
  </si>
  <si>
    <t>A meteorológia 3.xls elemző bemutatása</t>
  </si>
  <si>
    <t>Eredeti adatbázis: Napi terv/tény hőmérsékleti adatok egy napos előrejelzéssel.</t>
  </si>
  <si>
    <t>Ez képezte az alapját a feladatnak, amiben az OMSZ-tól vásárolt adatokat, elképzelt alternatív szolgáltatók adataival egészítettünk ki. Ezen alternatív lehetőségek közül szerettünk volna választani egy nekünk mindenben megfelelőt.</t>
  </si>
  <si>
    <t>Ebben az adatbázisban az alábbi feladatokat végeztük el:</t>
  </si>
  <si>
    <t>1. Megvizsgáltuk a különbségeket, amit abszolút (ABS) értékben is kifejeztünk.</t>
  </si>
  <si>
    <t>2. Elmozdulás tény sorban már függvény segítségét kértük. Amennyiben a tény adat nagyobb vagy egyenlő a terv adattal, akkor írjon ki nullát, ellenkező esetben 1-et.  Így kiderült, hogy hány db helyes becslés volt az adatok között.</t>
  </si>
  <si>
    <t>3. Elmozdulás tervnél ugyanúgy jártunk el, mint a fent leírt esetben.</t>
  </si>
  <si>
    <r>
      <t xml:space="preserve">4. Iránytartás megmutatja, hogy az elmozdulás tény” adat mikor = „elmozdulás terv” adattal. Amikor ez előáll, abban az esetben beszélhetünk </t>
    </r>
    <r>
      <rPr>
        <u val="single"/>
        <sz val="12"/>
        <rFont val="Arial"/>
        <family val="2"/>
      </rPr>
      <t>optimum</t>
    </r>
    <r>
      <rPr>
        <sz val="12"/>
        <rFont val="Arial"/>
        <family val="2"/>
      </rPr>
      <t>ról!!</t>
    </r>
  </si>
  <si>
    <t>5. Összeadtuk a hőfok különbségeket az adatok teljes egészére,</t>
  </si>
  <si>
    <t>6. majd az 1. felére</t>
  </si>
  <si>
    <t>7. és a 2. felére is.</t>
  </si>
  <si>
    <t>8. A „Szorzatösszegben” a tény és a terv eltéréseket pontosítjuk.</t>
  </si>
  <si>
    <t>9. Először az egész állományra, majd az 1. és végül a 2. felére tekintettel.</t>
  </si>
  <si>
    <t>CoCo:</t>
  </si>
  <si>
    <t>Maga a módszertan. Ha több alternatív szolgáltató közül választhatunk különböző áron, a hibák nagyságának véletlenszerűségére alapozva és a hibák mértékét rangsorolva, ár/érték arányt képezhetünk.</t>
  </si>
  <si>
    <t>A végkifejletet a SOLVER adja, amivel a célcellában lévő értékek pontosítása történik az egymást követő cellák egymáshoz való viszonyításával.</t>
  </si>
  <si>
    <t>Azonban ezt az összehasonlítást a sorszám függvény segítségével végezzük, melynek eredményeit a SOLVER segítségével pontosítjuk.</t>
  </si>
  <si>
    <t>Belső kiegészítő adatok:</t>
  </si>
  <si>
    <t>A rangsor alapján az egyes ajánlatokat pontozzák.</t>
  </si>
  <si>
    <t>10. A „Darabteli” megmutatja, hogy hány db valós eltérés volt és hány db az értelmezhetetlen adat. Ebből megkapjuk a tervhez viszonyított tény adatok pontosságát %-ban kifejezve.</t>
  </si>
  <si>
    <t>Kommentárok:</t>
  </si>
  <si>
    <t>A feladat egy apropóját az adta, vajon milyen adatokkal kapcsolatos tevékenység válhat hasznára egy fűtőműnek.</t>
  </si>
  <si>
    <t>A meteorológiai előrejelzések pontosságát ma sem a Fogysztóvédelem nem vizsgálja, sem igazi verseny nem alakult még ki a piacon, hiszen az alapadatok monopolizáltak.</t>
  </si>
  <si>
    <t>Amennyiben több előrejelzési szolgáltatótól lehetne venni adatokat, úgy ezek utológosan megállapított pontossága és ára között éppen olyan viszony figyelhető meg, mint pl. a számítógép beltartalma és ára között.</t>
  </si>
  <si>
    <t>A jelenlegi mintapélda bemutat néhány becslés és tény közötti eltérési számítást, ill. feltételezi (rnd), hogy bármilyen jellegű hiba-vektorok kialakulhatnak eltérő szolgáltatókat alapul véve.</t>
  </si>
  <si>
    <t>Emellett a COCO feladat arra is rámutat, milyen hatásmechanizmusok mentén osztja ki a solver a lépcsők értéket, ha csak egyesevél vonjuk be a magyarázó tulajdonságokat.</t>
  </si>
  <si>
    <t>Ennek eredményeként megállapítható, hogy a COCO nem jelenségeket, hanem jelenségtípusokat ismer el, vagyis az azonos rangsorvektorral rendelkező attribútumokat azonos hatásmechanizmussal látja el.</t>
  </si>
  <si>
    <t>Önellenőrzésre ad alapot, ha az azonos rangsor-vektorok COCO-lépcsői eltérővé válnak…</t>
  </si>
  <si>
    <t>Az egyes attribútumokhoz kialakuló lépcső egybefüggő lépcsőfokainak magyarázata a (rangsor) korrelációk mértékében rejlik, vagyis azon rangsorvektorok, melyek teljességükben vagy részlegesen rangsorzavarokat mutatnak fel, a kevert sorrendű objektumokra átlagos lépcsőértéket adnak meg annak függvényében, hogy más attribútumok magyarázó ereje alapján mekkora konstans hatással kell még elszámolni...</t>
  </si>
  <si>
    <t>Több azonos értékű megoldás nem kizárt…</t>
  </si>
  <si>
    <t>A feladat folytatása egy saját (WAM vagy COCO alapú előrejelző rendszer kialakítása lehetne), mely pontossági adati alapján ennek piaci értéke is meghatározható, kivéve akkor, ha néhány tekintetben innovatív (azaz jobb) mint a konkurens megoldások, ekkor ugyanis bármekkora ár jogos lehet. Az árat innentől már csak az adatok felhasználása során keletkező információ többletérték mértéke és megosztásának politikája szabja meg...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</si>
</sst>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inden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  <row r="3" ht="12.75">
      <c r="A3" t="s">
        <v>63</v>
      </c>
    </row>
    <row r="4" ht="12.75">
      <c r="A4" t="s">
        <v>64</v>
      </c>
    </row>
    <row r="5" ht="12.75">
      <c r="A5" t="s">
        <v>65</v>
      </c>
    </row>
    <row r="6" ht="12.75">
      <c r="A6" t="s">
        <v>66</v>
      </c>
    </row>
    <row r="7" ht="12.75">
      <c r="A7" t="s">
        <v>67</v>
      </c>
    </row>
    <row r="8" ht="12.75">
      <c r="A8" t="s">
        <v>68</v>
      </c>
    </row>
    <row r="9" ht="12.75">
      <c r="A9" t="s">
        <v>69</v>
      </c>
    </row>
    <row r="10" ht="12.75">
      <c r="A10" t="s">
        <v>70</v>
      </c>
    </row>
    <row r="11" ht="12.75">
      <c r="A11" t="s">
        <v>71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workbookViewId="0" topLeftCell="A1">
      <selection activeCell="A1" sqref="A1"/>
    </sheetView>
  </sheetViews>
  <sheetFormatPr defaultColWidth="9.140625" defaultRowHeight="12.75"/>
  <cols>
    <col min="2" max="2" width="11.7109375" style="0" customWidth="1"/>
    <col min="20" max="20" width="9.421875" style="0" bestFit="1" customWidth="1"/>
  </cols>
  <sheetData>
    <row r="1" spans="1:18" ht="12.75">
      <c r="A1" t="s">
        <v>35</v>
      </c>
      <c r="B1" t="s">
        <v>10</v>
      </c>
      <c r="C1" t="s">
        <v>11</v>
      </c>
      <c r="D1" t="s">
        <v>12</v>
      </c>
      <c r="E1" t="s">
        <v>19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  <c r="R1" t="s">
        <v>13</v>
      </c>
    </row>
    <row r="2" spans="1:18" ht="12.75">
      <c r="A2" t="s">
        <v>9</v>
      </c>
      <c r="B2">
        <f>METEOROLOGIA!E3447</f>
        <v>503.27999999999975</v>
      </c>
      <c r="C2">
        <f>METEOROLOGIA!F3447</f>
        <v>2625.4999999999986</v>
      </c>
      <c r="D2">
        <f>METEOROLOGIA!F3448</f>
        <v>25489.111199999996</v>
      </c>
      <c r="E2">
        <f>METEOROLOGIA!I3451</f>
        <v>0.827262044653349</v>
      </c>
      <c r="F2">
        <f>METEOROLOGIA!J3451</f>
        <v>0.84253341080767</v>
      </c>
      <c r="G2">
        <f>METEOROLOGIA!K3451</f>
        <v>0.8116458704693998</v>
      </c>
      <c r="H2">
        <f>METEOROLOGIA!E3448</f>
        <v>28.58999999999996</v>
      </c>
      <c r="I2">
        <f>METEOROLOGIA!E3449</f>
        <v>474.69</v>
      </c>
      <c r="J2">
        <f>METEOROLOGIA!G3447</f>
        <v>1162.0099999999995</v>
      </c>
      <c r="K2">
        <f>METEOROLOGIA!H3447</f>
        <v>1463.4900000000005</v>
      </c>
      <c r="L2">
        <f>METEOROLOGIA!G3448</f>
        <v>4580.172099999997</v>
      </c>
      <c r="M2">
        <f>METEOROLOGIA!H3448</f>
        <v>20908.939099999978</v>
      </c>
      <c r="N2">
        <f>ABS(F2-G2)</f>
        <v>0.030887540338270125</v>
      </c>
      <c r="O2">
        <f>ABS(H2-I2)</f>
        <v>446.1</v>
      </c>
      <c r="P2">
        <f>ABS(J2-K2)</f>
        <v>301.4800000000009</v>
      </c>
      <c r="Q2">
        <f>ABS(L2-M2)</f>
        <v>16328.766999999982</v>
      </c>
      <c r="R2">
        <v>100</v>
      </c>
    </row>
    <row r="3" spans="1:18" ht="12.75">
      <c r="A3" t="s">
        <v>14</v>
      </c>
      <c r="B3">
        <v>487.8557386522766</v>
      </c>
      <c r="C3">
        <v>2825.1146849913184</v>
      </c>
      <c r="D3">
        <v>23580.355952112568</v>
      </c>
      <c r="E3">
        <v>0.8235100080987877</v>
      </c>
      <c r="F3">
        <v>0.9261497518740196</v>
      </c>
      <c r="G3">
        <v>0.7443342140632065</v>
      </c>
      <c r="H3">
        <v>27.565801847046046</v>
      </c>
      <c r="I3">
        <v>483.3288536825112</v>
      </c>
      <c r="J3">
        <v>1131.834259921335</v>
      </c>
      <c r="K3">
        <v>1470.6934132317936</v>
      </c>
      <c r="L3">
        <v>4497.738890819786</v>
      </c>
      <c r="M3">
        <v>22696.00520594168</v>
      </c>
      <c r="N3">
        <v>0.03191639518751668</v>
      </c>
      <c r="O3">
        <v>435.7842897024367</v>
      </c>
      <c r="P3">
        <v>283.20857014094605</v>
      </c>
      <c r="Q3">
        <v>16866.353632517777</v>
      </c>
      <c r="R3">
        <v>80</v>
      </c>
    </row>
    <row r="4" spans="1:18" ht="12.75">
      <c r="A4" t="s">
        <v>15</v>
      </c>
      <c r="B4">
        <v>513.9125495935798</v>
      </c>
      <c r="C4">
        <v>2756.8106114070542</v>
      </c>
      <c r="D4">
        <v>23474.554548103904</v>
      </c>
      <c r="E4">
        <v>0.8045362572387249</v>
      </c>
      <c r="F4">
        <v>0.8941680192305891</v>
      </c>
      <c r="G4">
        <v>0.673058203600375</v>
      </c>
      <c r="H4">
        <v>27.627120543822674</v>
      </c>
      <c r="I4">
        <v>526.1375944520486</v>
      </c>
      <c r="J4">
        <v>1238.6981670618986</v>
      </c>
      <c r="K4">
        <v>1334.487266152714</v>
      </c>
      <c r="L4">
        <v>4877.932585447779</v>
      </c>
      <c r="M4">
        <v>22946.02149592303</v>
      </c>
      <c r="N4">
        <v>0.0328466003401977</v>
      </c>
      <c r="O4">
        <v>468.846753848729</v>
      </c>
      <c r="P4">
        <v>269.18819538950885</v>
      </c>
      <c r="Q4">
        <v>17692.74970739361</v>
      </c>
      <c r="R4">
        <v>50</v>
      </c>
    </row>
    <row r="5" spans="1:18" ht="12.75">
      <c r="A5" t="s">
        <v>16</v>
      </c>
      <c r="B5">
        <v>509.108127372355</v>
      </c>
      <c r="C5">
        <v>2864.5810081776763</v>
      </c>
      <c r="D5">
        <v>22744.891149368537</v>
      </c>
      <c r="E5">
        <v>0.7840401756956821</v>
      </c>
      <c r="F5">
        <v>0.9352442953015637</v>
      </c>
      <c r="G5">
        <v>0.6725233095868937</v>
      </c>
      <c r="H5">
        <v>28.65768950932268</v>
      </c>
      <c r="I5">
        <v>522.4908927362495</v>
      </c>
      <c r="J5">
        <v>1204.1750429512333</v>
      </c>
      <c r="K5">
        <v>1235.987686413746</v>
      </c>
      <c r="L5">
        <v>4616.216044067909</v>
      </c>
      <c r="M5">
        <v>20983.96792450283</v>
      </c>
      <c r="N5">
        <v>0.03529520593687717</v>
      </c>
      <c r="O5">
        <v>452.61841807485223</v>
      </c>
      <c r="P5">
        <v>243.61403059452448</v>
      </c>
      <c r="Q5">
        <v>17698.74352877155</v>
      </c>
      <c r="R5">
        <v>110</v>
      </c>
    </row>
    <row r="7" spans="1:17" ht="12.75">
      <c r="A7" t="s">
        <v>34</v>
      </c>
      <c r="B7" t="str">
        <f aca="true" t="shared" si="0" ref="B7:Q7">B1</f>
        <v>Hiba1</v>
      </c>
      <c r="C7" t="str">
        <f t="shared" si="0"/>
        <v>Hiba2</v>
      </c>
      <c r="D7" t="str">
        <f t="shared" si="0"/>
        <v>Hiba3</v>
      </c>
      <c r="E7" t="str">
        <f t="shared" si="0"/>
        <v>Hiba4</v>
      </c>
      <c r="F7" t="str">
        <f t="shared" si="0"/>
        <v>Hiba5</v>
      </c>
      <c r="G7" t="str">
        <f t="shared" si="0"/>
        <v>Hiba6</v>
      </c>
      <c r="H7" t="str">
        <f t="shared" si="0"/>
        <v>Hiba7</v>
      </c>
      <c r="I7" t="str">
        <f t="shared" si="0"/>
        <v>Hiba8</v>
      </c>
      <c r="J7" t="str">
        <f t="shared" si="0"/>
        <v>Hiba9</v>
      </c>
      <c r="K7" t="str">
        <f t="shared" si="0"/>
        <v>Hiba10</v>
      </c>
      <c r="L7" t="str">
        <f t="shared" si="0"/>
        <v>Hiba11</v>
      </c>
      <c r="M7" t="str">
        <f t="shared" si="0"/>
        <v>Hiba12</v>
      </c>
      <c r="N7" t="str">
        <f t="shared" si="0"/>
        <v>Hiba13</v>
      </c>
      <c r="O7" t="str">
        <f t="shared" si="0"/>
        <v>Hiba14</v>
      </c>
      <c r="P7" t="str">
        <f t="shared" si="0"/>
        <v>Hiba15</v>
      </c>
      <c r="Q7" t="str">
        <f t="shared" si="0"/>
        <v>Hiba16</v>
      </c>
    </row>
    <row r="8" spans="1:18" ht="12.75">
      <c r="A8" t="str">
        <f>A2</f>
        <v>Ajánlat1</v>
      </c>
      <c r="B8">
        <f>RANK(B2,B$2:B$5,1)</f>
        <v>2</v>
      </c>
      <c r="C8">
        <f aca="true" t="shared" si="1" ref="C8:Q8">RANK(C2,C$2:C$5,1)</f>
        <v>1</v>
      </c>
      <c r="D8">
        <f t="shared" si="1"/>
        <v>4</v>
      </c>
      <c r="E8">
        <f t="shared" si="1"/>
        <v>4</v>
      </c>
      <c r="F8">
        <f t="shared" si="1"/>
        <v>1</v>
      </c>
      <c r="G8">
        <f t="shared" si="1"/>
        <v>4</v>
      </c>
      <c r="H8">
        <f t="shared" si="1"/>
        <v>3</v>
      </c>
      <c r="I8">
        <f t="shared" si="1"/>
        <v>1</v>
      </c>
      <c r="J8">
        <f t="shared" si="1"/>
        <v>2</v>
      </c>
      <c r="K8">
        <f t="shared" si="1"/>
        <v>3</v>
      </c>
      <c r="L8">
        <f t="shared" si="1"/>
        <v>2</v>
      </c>
      <c r="M8">
        <f t="shared" si="1"/>
        <v>1</v>
      </c>
      <c r="N8">
        <f t="shared" si="1"/>
        <v>1</v>
      </c>
      <c r="O8">
        <f t="shared" si="1"/>
        <v>2</v>
      </c>
      <c r="P8">
        <f t="shared" si="1"/>
        <v>4</v>
      </c>
      <c r="Q8">
        <f t="shared" si="1"/>
        <v>1</v>
      </c>
      <c r="R8">
        <f>SUM(B8:Q8)</f>
        <v>36</v>
      </c>
    </row>
    <row r="9" spans="1:18" ht="12.75">
      <c r="A9" t="str">
        <f>A3</f>
        <v>Ajánlat2</v>
      </c>
      <c r="B9">
        <f>RANK(B3,B$2:B$5,1)</f>
        <v>1</v>
      </c>
      <c r="C9">
        <f aca="true" t="shared" si="2" ref="B9:Q11">RANK(C3,C$2:C$5,1)</f>
        <v>3</v>
      </c>
      <c r="D9">
        <f t="shared" si="2"/>
        <v>3</v>
      </c>
      <c r="E9">
        <f t="shared" si="2"/>
        <v>3</v>
      </c>
      <c r="F9">
        <f t="shared" si="2"/>
        <v>3</v>
      </c>
      <c r="G9">
        <f t="shared" si="2"/>
        <v>3</v>
      </c>
      <c r="H9">
        <f t="shared" si="2"/>
        <v>1</v>
      </c>
      <c r="I9">
        <f t="shared" si="2"/>
        <v>2</v>
      </c>
      <c r="J9">
        <f t="shared" si="2"/>
        <v>1</v>
      </c>
      <c r="K9">
        <f t="shared" si="2"/>
        <v>4</v>
      </c>
      <c r="L9">
        <f t="shared" si="2"/>
        <v>1</v>
      </c>
      <c r="M9">
        <f t="shared" si="2"/>
        <v>3</v>
      </c>
      <c r="N9">
        <f t="shared" si="2"/>
        <v>2</v>
      </c>
      <c r="O9">
        <f t="shared" si="2"/>
        <v>1</v>
      </c>
      <c r="P9">
        <f t="shared" si="2"/>
        <v>3</v>
      </c>
      <c r="Q9">
        <f t="shared" si="2"/>
        <v>2</v>
      </c>
      <c r="R9">
        <f>SUM(B9:Q9)</f>
        <v>36</v>
      </c>
    </row>
    <row r="10" spans="1:18" ht="12.75">
      <c r="A10" t="str">
        <f>A4</f>
        <v>Ajánlat3</v>
      </c>
      <c r="B10">
        <f t="shared" si="2"/>
        <v>4</v>
      </c>
      <c r="C10">
        <f t="shared" si="2"/>
        <v>2</v>
      </c>
      <c r="D10">
        <f t="shared" si="2"/>
        <v>2</v>
      </c>
      <c r="E10">
        <f t="shared" si="2"/>
        <v>2</v>
      </c>
      <c r="F10">
        <f t="shared" si="2"/>
        <v>2</v>
      </c>
      <c r="G10">
        <f t="shared" si="2"/>
        <v>2</v>
      </c>
      <c r="H10">
        <f t="shared" si="2"/>
        <v>2</v>
      </c>
      <c r="I10">
        <f t="shared" si="2"/>
        <v>4</v>
      </c>
      <c r="J10">
        <f t="shared" si="2"/>
        <v>4</v>
      </c>
      <c r="K10">
        <f t="shared" si="2"/>
        <v>2</v>
      </c>
      <c r="L10">
        <f t="shared" si="2"/>
        <v>4</v>
      </c>
      <c r="M10">
        <f t="shared" si="2"/>
        <v>4</v>
      </c>
      <c r="N10">
        <f t="shared" si="2"/>
        <v>3</v>
      </c>
      <c r="O10">
        <f t="shared" si="2"/>
        <v>4</v>
      </c>
      <c r="P10">
        <f t="shared" si="2"/>
        <v>2</v>
      </c>
      <c r="Q10">
        <f t="shared" si="2"/>
        <v>3</v>
      </c>
      <c r="R10">
        <f>SUM(B10:Q10)</f>
        <v>46</v>
      </c>
    </row>
    <row r="11" spans="1:18" ht="12.75">
      <c r="A11" t="str">
        <f>A5</f>
        <v>Ajánlat4</v>
      </c>
      <c r="B11">
        <f t="shared" si="2"/>
        <v>3</v>
      </c>
      <c r="C11">
        <f t="shared" si="2"/>
        <v>4</v>
      </c>
      <c r="D11">
        <f t="shared" si="2"/>
        <v>1</v>
      </c>
      <c r="E11">
        <f t="shared" si="2"/>
        <v>1</v>
      </c>
      <c r="F11">
        <f t="shared" si="2"/>
        <v>4</v>
      </c>
      <c r="G11">
        <f t="shared" si="2"/>
        <v>1</v>
      </c>
      <c r="H11">
        <f t="shared" si="2"/>
        <v>4</v>
      </c>
      <c r="I11">
        <f t="shared" si="2"/>
        <v>3</v>
      </c>
      <c r="J11">
        <f t="shared" si="2"/>
        <v>3</v>
      </c>
      <c r="K11">
        <f t="shared" si="2"/>
        <v>1</v>
      </c>
      <c r="L11">
        <f t="shared" si="2"/>
        <v>3</v>
      </c>
      <c r="M11">
        <f t="shared" si="2"/>
        <v>2</v>
      </c>
      <c r="N11">
        <f t="shared" si="2"/>
        <v>4</v>
      </c>
      <c r="O11">
        <f t="shared" si="2"/>
        <v>3</v>
      </c>
      <c r="P11">
        <f t="shared" si="2"/>
        <v>1</v>
      </c>
      <c r="Q11">
        <f t="shared" si="2"/>
        <v>4</v>
      </c>
      <c r="R11">
        <f>SUM(B11:Q11)</f>
        <v>42</v>
      </c>
    </row>
    <row r="13" spans="1:17" ht="12.75">
      <c r="A13" t="s">
        <v>33</v>
      </c>
      <c r="B13" t="str">
        <f aca="true" t="shared" si="3" ref="B13:Q13">B7</f>
        <v>Hiba1</v>
      </c>
      <c r="C13" t="str">
        <f t="shared" si="3"/>
        <v>Hiba2</v>
      </c>
      <c r="D13" t="str">
        <f t="shared" si="3"/>
        <v>Hiba3</v>
      </c>
      <c r="E13" t="str">
        <f t="shared" si="3"/>
        <v>Hiba4</v>
      </c>
      <c r="F13" t="str">
        <f t="shared" si="3"/>
        <v>Hiba5</v>
      </c>
      <c r="G13" t="str">
        <f t="shared" si="3"/>
        <v>Hiba6</v>
      </c>
      <c r="H13" t="str">
        <f t="shared" si="3"/>
        <v>Hiba7</v>
      </c>
      <c r="I13" t="str">
        <f t="shared" si="3"/>
        <v>Hiba8</v>
      </c>
      <c r="J13" t="str">
        <f t="shared" si="3"/>
        <v>Hiba9</v>
      </c>
      <c r="K13" t="str">
        <f t="shared" si="3"/>
        <v>Hiba10</v>
      </c>
      <c r="L13" t="str">
        <f t="shared" si="3"/>
        <v>Hiba11</v>
      </c>
      <c r="M13" t="str">
        <f t="shared" si="3"/>
        <v>Hiba12</v>
      </c>
      <c r="N13" t="str">
        <f t="shared" si="3"/>
        <v>Hiba13</v>
      </c>
      <c r="O13" t="str">
        <f t="shared" si="3"/>
        <v>Hiba14</v>
      </c>
      <c r="P13" t="str">
        <f t="shared" si="3"/>
        <v>Hiba15</v>
      </c>
      <c r="Q13" t="str">
        <f t="shared" si="3"/>
        <v>Hiba16</v>
      </c>
    </row>
    <row r="14" spans="1:6" ht="12.75">
      <c r="A14">
        <v>1</v>
      </c>
      <c r="B14">
        <v>34.749866090077525</v>
      </c>
      <c r="C14">
        <v>22.054124551323277</v>
      </c>
      <c r="D14">
        <v>25.570932509774366</v>
      </c>
      <c r="E14">
        <v>25.57093250977437</v>
      </c>
      <c r="F14">
        <v>22.054124551323277</v>
      </c>
    </row>
    <row r="15" spans="1:6" ht="12.75">
      <c r="A15">
        <v>2</v>
      </c>
      <c r="B15">
        <v>34.749866090077525</v>
      </c>
      <c r="C15">
        <v>12.054127122794949</v>
      </c>
      <c r="D15">
        <v>10.570935722446416</v>
      </c>
      <c r="E15">
        <v>10.570935722446416</v>
      </c>
      <c r="F15">
        <v>12.054127122794943</v>
      </c>
    </row>
    <row r="16" spans="1:6" ht="12.75">
      <c r="A16">
        <v>3</v>
      </c>
      <c r="B16">
        <v>34.749866090077525</v>
      </c>
      <c r="C16">
        <v>12.054127122794949</v>
      </c>
      <c r="D16">
        <v>10.570935722446416</v>
      </c>
      <c r="E16">
        <v>10.570935722446416</v>
      </c>
      <c r="F16">
        <v>12.054127122794943</v>
      </c>
    </row>
    <row r="17" spans="1:6" ht="12.75">
      <c r="A17">
        <v>4</v>
      </c>
      <c r="B17">
        <v>4.7498795012622725</v>
      </c>
      <c r="C17">
        <v>12.054127122794949</v>
      </c>
      <c r="D17">
        <v>10.570935722446418</v>
      </c>
      <c r="E17">
        <v>10.57093572244642</v>
      </c>
      <c r="F17">
        <v>12.054127122794947</v>
      </c>
    </row>
    <row r="19" spans="1:20" ht="12.75">
      <c r="A19" t="s">
        <v>36</v>
      </c>
      <c r="B19" t="str">
        <f aca="true" t="shared" si="4" ref="B19:Q19">B13</f>
        <v>Hiba1</v>
      </c>
      <c r="C19" t="str">
        <f t="shared" si="4"/>
        <v>Hiba2</v>
      </c>
      <c r="D19" t="str">
        <f t="shared" si="4"/>
        <v>Hiba3</v>
      </c>
      <c r="E19" t="str">
        <f t="shared" si="4"/>
        <v>Hiba4</v>
      </c>
      <c r="F19" t="str">
        <f t="shared" si="4"/>
        <v>Hiba5</v>
      </c>
      <c r="G19" t="str">
        <f t="shared" si="4"/>
        <v>Hiba6</v>
      </c>
      <c r="H19" t="str">
        <f t="shared" si="4"/>
        <v>Hiba7</v>
      </c>
      <c r="I19" t="str">
        <f t="shared" si="4"/>
        <v>Hiba8</v>
      </c>
      <c r="J19" t="str">
        <f t="shared" si="4"/>
        <v>Hiba9</v>
      </c>
      <c r="K19" t="str">
        <f t="shared" si="4"/>
        <v>Hiba10</v>
      </c>
      <c r="L19" t="str">
        <f t="shared" si="4"/>
        <v>Hiba11</v>
      </c>
      <c r="M19" t="str">
        <f t="shared" si="4"/>
        <v>Hiba12</v>
      </c>
      <c r="N19" t="str">
        <f t="shared" si="4"/>
        <v>Hiba13</v>
      </c>
      <c r="O19" t="str">
        <f t="shared" si="4"/>
        <v>Hiba14</v>
      </c>
      <c r="P19" t="str">
        <f t="shared" si="4"/>
        <v>Hiba15</v>
      </c>
      <c r="Q19" t="str">
        <f t="shared" si="4"/>
        <v>Hiba16</v>
      </c>
      <c r="R19" t="str">
        <f>R1</f>
        <v>Ár</v>
      </c>
      <c r="S19" t="s">
        <v>37</v>
      </c>
      <c r="T19" t="s">
        <v>4</v>
      </c>
    </row>
    <row r="20" spans="1:20" ht="12.75">
      <c r="A20" t="str">
        <f>A8</f>
        <v>Ajánlat1</v>
      </c>
      <c r="B20">
        <f>VLOOKUP(B8,$A$14:$Q$17,B$24,0)</f>
        <v>34.749866090077525</v>
      </c>
      <c r="C20">
        <f aca="true" t="shared" si="5" ref="C20:Q20">VLOOKUP(C8,$A$14:$Q$17,C$24,0)</f>
        <v>22.054124551323277</v>
      </c>
      <c r="D20">
        <f t="shared" si="5"/>
        <v>10.570935722446418</v>
      </c>
      <c r="E20">
        <f t="shared" si="5"/>
        <v>10.57093572244642</v>
      </c>
      <c r="F20">
        <f t="shared" si="5"/>
        <v>22.054124551323277</v>
      </c>
      <c r="G20">
        <f t="shared" si="5"/>
        <v>0</v>
      </c>
      <c r="H20">
        <f t="shared" si="5"/>
        <v>0</v>
      </c>
      <c r="I20">
        <f t="shared" si="5"/>
        <v>0</v>
      </c>
      <c r="J20">
        <f t="shared" si="5"/>
        <v>0</v>
      </c>
      <c r="K20">
        <f t="shared" si="5"/>
        <v>0</v>
      </c>
      <c r="L20">
        <f t="shared" si="5"/>
        <v>0</v>
      </c>
      <c r="M20">
        <f t="shared" si="5"/>
        <v>0</v>
      </c>
      <c r="N20">
        <f t="shared" si="5"/>
        <v>0</v>
      </c>
      <c r="O20">
        <f t="shared" si="5"/>
        <v>0</v>
      </c>
      <c r="P20">
        <f t="shared" si="5"/>
        <v>0</v>
      </c>
      <c r="Q20">
        <f t="shared" si="5"/>
        <v>0</v>
      </c>
      <c r="R20">
        <f>R2</f>
        <v>100</v>
      </c>
      <c r="S20">
        <f>SUM(B20:Q20)</f>
        <v>99.99998663761693</v>
      </c>
      <c r="T20">
        <f>R20-S20</f>
        <v>1.33623830720353E-05</v>
      </c>
    </row>
    <row r="21" spans="1:20" ht="12.75">
      <c r="A21" t="str">
        <f>A9</f>
        <v>Ajánlat2</v>
      </c>
      <c r="B21">
        <f>VLOOKUP(B9,$A$14:$Q$17,B$24,0)</f>
        <v>34.749866090077525</v>
      </c>
      <c r="C21">
        <f aca="true" t="shared" si="6" ref="C21:Q21">VLOOKUP(C9,$A$14:$Q$17,C$24,0)</f>
        <v>12.054127122794949</v>
      </c>
      <c r="D21">
        <f t="shared" si="6"/>
        <v>10.570935722446416</v>
      </c>
      <c r="E21">
        <f t="shared" si="6"/>
        <v>10.570935722446416</v>
      </c>
      <c r="F21">
        <f t="shared" si="6"/>
        <v>12.054127122794943</v>
      </c>
      <c r="G21">
        <f t="shared" si="6"/>
        <v>0</v>
      </c>
      <c r="H21">
        <f t="shared" si="6"/>
        <v>0</v>
      </c>
      <c r="I21">
        <f t="shared" si="6"/>
        <v>0</v>
      </c>
      <c r="J21">
        <f t="shared" si="6"/>
        <v>0</v>
      </c>
      <c r="K21">
        <f t="shared" si="6"/>
        <v>0</v>
      </c>
      <c r="L21">
        <f t="shared" si="6"/>
        <v>0</v>
      </c>
      <c r="M21">
        <f t="shared" si="6"/>
        <v>0</v>
      </c>
      <c r="N21">
        <f t="shared" si="6"/>
        <v>0</v>
      </c>
      <c r="O21">
        <f t="shared" si="6"/>
        <v>0</v>
      </c>
      <c r="P21">
        <f t="shared" si="6"/>
        <v>0</v>
      </c>
      <c r="Q21">
        <f t="shared" si="6"/>
        <v>0</v>
      </c>
      <c r="R21">
        <f>R3</f>
        <v>80</v>
      </c>
      <c r="S21">
        <f>SUM(B21:Q21)</f>
        <v>79.99999178056024</v>
      </c>
      <c r="T21">
        <f>R21-S21</f>
        <v>8.219439763479386E-06</v>
      </c>
    </row>
    <row r="22" spans="1:20" ht="12.75">
      <c r="A22" t="str">
        <f>A10</f>
        <v>Ajánlat3</v>
      </c>
      <c r="B22">
        <f aca="true" t="shared" si="7" ref="B22:Q22">VLOOKUP(B10,$A$14:$Q$17,B$24,0)</f>
        <v>4.7498795012622725</v>
      </c>
      <c r="C22">
        <f t="shared" si="7"/>
        <v>12.054127122794949</v>
      </c>
      <c r="D22">
        <f t="shared" si="7"/>
        <v>10.570935722446416</v>
      </c>
      <c r="E22">
        <f t="shared" si="7"/>
        <v>10.570935722446416</v>
      </c>
      <c r="F22">
        <f t="shared" si="7"/>
        <v>12.054127122794943</v>
      </c>
      <c r="G22">
        <f t="shared" si="7"/>
        <v>0</v>
      </c>
      <c r="H22">
        <f t="shared" si="7"/>
        <v>0</v>
      </c>
      <c r="I22">
        <f t="shared" si="7"/>
        <v>0</v>
      </c>
      <c r="J22">
        <f t="shared" si="7"/>
        <v>0</v>
      </c>
      <c r="K22">
        <f t="shared" si="7"/>
        <v>0</v>
      </c>
      <c r="L22">
        <f t="shared" si="7"/>
        <v>0</v>
      </c>
      <c r="M22">
        <f t="shared" si="7"/>
        <v>0</v>
      </c>
      <c r="N22">
        <f t="shared" si="7"/>
        <v>0</v>
      </c>
      <c r="O22">
        <f t="shared" si="7"/>
        <v>0</v>
      </c>
      <c r="P22">
        <f t="shared" si="7"/>
        <v>0</v>
      </c>
      <c r="Q22">
        <f t="shared" si="7"/>
        <v>0</v>
      </c>
      <c r="R22">
        <f>R4</f>
        <v>50</v>
      </c>
      <c r="S22">
        <f>SUM(B22:Q22)</f>
        <v>50.000005191745</v>
      </c>
      <c r="T22">
        <f>R22-S22</f>
        <v>-5.191744996579928E-06</v>
      </c>
    </row>
    <row r="23" spans="1:20" ht="12.75">
      <c r="A23" t="str">
        <f>A11</f>
        <v>Ajánlat4</v>
      </c>
      <c r="B23">
        <f aca="true" t="shared" si="8" ref="B23:Q23">VLOOKUP(B11,$A$14:$Q$17,B$24,0)</f>
        <v>34.749866090077525</v>
      </c>
      <c r="C23">
        <f t="shared" si="8"/>
        <v>12.054127122794949</v>
      </c>
      <c r="D23">
        <f t="shared" si="8"/>
        <v>25.570932509774366</v>
      </c>
      <c r="E23">
        <f t="shared" si="8"/>
        <v>25.57093250977437</v>
      </c>
      <c r="F23">
        <f t="shared" si="8"/>
        <v>12.054127122794947</v>
      </c>
      <c r="G23">
        <f t="shared" si="8"/>
        <v>0</v>
      </c>
      <c r="H23">
        <f t="shared" si="8"/>
        <v>0</v>
      </c>
      <c r="I23">
        <f t="shared" si="8"/>
        <v>0</v>
      </c>
      <c r="J23">
        <f t="shared" si="8"/>
        <v>0</v>
      </c>
      <c r="K23">
        <f t="shared" si="8"/>
        <v>0</v>
      </c>
      <c r="L23">
        <f t="shared" si="8"/>
        <v>0</v>
      </c>
      <c r="M23">
        <f t="shared" si="8"/>
        <v>0</v>
      </c>
      <c r="N23">
        <f t="shared" si="8"/>
        <v>0</v>
      </c>
      <c r="O23">
        <f t="shared" si="8"/>
        <v>0</v>
      </c>
      <c r="P23">
        <f t="shared" si="8"/>
        <v>0</v>
      </c>
      <c r="Q23">
        <f t="shared" si="8"/>
        <v>0</v>
      </c>
      <c r="R23">
        <f>R5</f>
        <v>110</v>
      </c>
      <c r="S23">
        <f>SUM(B23:Q23)</f>
        <v>109.99998535521615</v>
      </c>
      <c r="T23">
        <f>R23-S23</f>
        <v>1.4644783846051723E-05</v>
      </c>
    </row>
    <row r="24" spans="2:20" ht="12.75">
      <c r="B24">
        <v>2</v>
      </c>
      <c r="C24">
        <v>3</v>
      </c>
      <c r="D24">
        <v>4</v>
      </c>
      <c r="E24">
        <v>5</v>
      </c>
      <c r="F24">
        <v>6</v>
      </c>
      <c r="G24">
        <v>7</v>
      </c>
      <c r="H24">
        <v>8</v>
      </c>
      <c r="I24">
        <v>9</v>
      </c>
      <c r="J24">
        <v>10</v>
      </c>
      <c r="K24">
        <v>11</v>
      </c>
      <c r="L24">
        <v>12</v>
      </c>
      <c r="M24">
        <v>13</v>
      </c>
      <c r="N24">
        <v>14</v>
      </c>
      <c r="O24">
        <v>15</v>
      </c>
      <c r="P24">
        <v>16</v>
      </c>
      <c r="Q24">
        <v>17</v>
      </c>
      <c r="T24">
        <f>SUMPRODUCT(T20:T23,T20:T23)</f>
        <v>4.875363813963718E-10</v>
      </c>
    </row>
    <row r="26" ht="15">
      <c r="C26" s="2" t="s">
        <v>38</v>
      </c>
    </row>
    <row r="27" ht="15">
      <c r="C27" s="3" t="s">
        <v>39</v>
      </c>
    </row>
    <row r="28" ht="15">
      <c r="C28" s="2" t="s">
        <v>40</v>
      </c>
    </row>
    <row r="29" ht="15">
      <c r="C29" s="2"/>
    </row>
    <row r="30" ht="15.75">
      <c r="C30" s="5" t="s">
        <v>41</v>
      </c>
    </row>
    <row r="31" ht="15">
      <c r="C31" s="2"/>
    </row>
    <row r="32" ht="15">
      <c r="C32" s="4" t="s">
        <v>42</v>
      </c>
    </row>
    <row r="33" ht="15">
      <c r="C33" s="4" t="s">
        <v>43</v>
      </c>
    </row>
    <row r="34" ht="15">
      <c r="C34" s="4"/>
    </row>
    <row r="35" ht="15">
      <c r="C35" s="4" t="s">
        <v>44</v>
      </c>
    </row>
    <row r="36" ht="15">
      <c r="C36" s="4"/>
    </row>
    <row r="37" ht="15">
      <c r="C37" s="6" t="s">
        <v>45</v>
      </c>
    </row>
    <row r="38" ht="15">
      <c r="C38" s="6" t="s">
        <v>46</v>
      </c>
    </row>
    <row r="39" ht="15">
      <c r="C39" s="6" t="s">
        <v>47</v>
      </c>
    </row>
    <row r="40" ht="15">
      <c r="C40" s="6" t="s">
        <v>48</v>
      </c>
    </row>
    <row r="41" ht="15">
      <c r="C41" s="6" t="s">
        <v>49</v>
      </c>
    </row>
    <row r="42" ht="15">
      <c r="C42" s="6" t="s">
        <v>50</v>
      </c>
    </row>
    <row r="43" ht="15">
      <c r="C43" s="6" t="s">
        <v>51</v>
      </c>
    </row>
    <row r="44" ht="15">
      <c r="C44" s="6" t="s">
        <v>52</v>
      </c>
    </row>
    <row r="45" ht="15">
      <c r="C45" s="6" t="s">
        <v>53</v>
      </c>
    </row>
    <row r="46" ht="15">
      <c r="C46" s="6" t="s">
        <v>60</v>
      </c>
    </row>
    <row r="47" ht="15">
      <c r="C47" s="4"/>
    </row>
    <row r="48" ht="15">
      <c r="C48" s="4" t="s">
        <v>54</v>
      </c>
    </row>
    <row r="49" ht="15">
      <c r="C49" s="4"/>
    </row>
    <row r="50" ht="15">
      <c r="C50" s="4" t="s">
        <v>55</v>
      </c>
    </row>
    <row r="51" ht="15">
      <c r="C51" s="4"/>
    </row>
    <row r="52" ht="15">
      <c r="C52" s="4" t="s">
        <v>56</v>
      </c>
    </row>
    <row r="53" ht="15">
      <c r="C53" s="4"/>
    </row>
    <row r="54" ht="15">
      <c r="C54" s="4" t="s">
        <v>57</v>
      </c>
    </row>
    <row r="55" ht="15">
      <c r="C55" s="4"/>
    </row>
    <row r="56" ht="15">
      <c r="C56" s="4" t="s">
        <v>58</v>
      </c>
    </row>
    <row r="57" ht="15">
      <c r="C57" s="4" t="s">
        <v>59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67"/>
  <sheetViews>
    <sheetView workbookViewId="0" topLeftCell="A1">
      <selection activeCell="G1" sqref="G1"/>
    </sheetView>
  </sheetViews>
  <sheetFormatPr defaultColWidth="9.140625" defaultRowHeight="12.75"/>
  <cols>
    <col min="2" max="2" width="10.140625" style="0" bestFit="1" customWidth="1"/>
    <col min="3" max="3" width="15.7109375" style="0" customWidth="1"/>
    <col min="4" max="4" width="15.140625" style="0" bestFit="1" customWidth="1"/>
    <col min="5" max="5" width="6.8515625" style="0" bestFit="1" customWidth="1"/>
    <col min="6" max="6" width="14.140625" style="0" bestFit="1" customWidth="1"/>
    <col min="7" max="7" width="14.8515625" style="0" customWidth="1"/>
    <col min="8" max="8" width="14.28125" style="0" customWidth="1"/>
  </cols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8</v>
      </c>
      <c r="G1" t="s">
        <v>17</v>
      </c>
      <c r="H1" t="s">
        <v>18</v>
      </c>
      <c r="I1" t="s">
        <v>20</v>
      </c>
    </row>
    <row r="2" spans="1:6" ht="12.75">
      <c r="A2">
        <v>199701</v>
      </c>
      <c r="B2" s="1">
        <v>35431</v>
      </c>
      <c r="C2">
        <v>-8.8</v>
      </c>
      <c r="D2">
        <v>-8.3</v>
      </c>
      <c r="E2">
        <f>C2-D2</f>
        <v>-0.5</v>
      </c>
      <c r="F2">
        <f>ABS(E2)</f>
        <v>0.5</v>
      </c>
    </row>
    <row r="3" spans="1:9" ht="12.75">
      <c r="A3">
        <v>199701</v>
      </c>
      <c r="B3" s="1">
        <v>35432</v>
      </c>
      <c r="C3">
        <v>-4.8</v>
      </c>
      <c r="D3">
        <v>-5.3</v>
      </c>
      <c r="E3">
        <f aca="true" t="shared" si="0" ref="E3:E66">C3-D3</f>
        <v>0.5</v>
      </c>
      <c r="F3">
        <f aca="true" t="shared" si="1" ref="F3:F66">ABS(E3)</f>
        <v>0.5</v>
      </c>
      <c r="G3">
        <f>IF(C2&gt;=C3,0,1)</f>
        <v>1</v>
      </c>
      <c r="H3">
        <f>IF(D2&gt;=D3,0,1)</f>
        <v>1</v>
      </c>
      <c r="I3">
        <f>IF(G3=H3,1,0)</f>
        <v>1</v>
      </c>
    </row>
    <row r="4" spans="1:9" ht="12.75">
      <c r="A4">
        <v>199701</v>
      </c>
      <c r="B4" s="1">
        <v>35433</v>
      </c>
      <c r="C4">
        <v>-2.5</v>
      </c>
      <c r="D4">
        <v>-2.3</v>
      </c>
      <c r="E4">
        <f t="shared" si="0"/>
        <v>-0.20000000000000018</v>
      </c>
      <c r="F4">
        <f t="shared" si="1"/>
        <v>0.20000000000000018</v>
      </c>
      <c r="G4">
        <f aca="true" t="shared" si="2" ref="G4:H67">IF(C3&gt;=C4,0,1)</f>
        <v>1</v>
      </c>
      <c r="H4">
        <f t="shared" si="2"/>
        <v>1</v>
      </c>
      <c r="I4">
        <f aca="true" t="shared" si="3" ref="I4:I67">IF(G4=H4,1,0)</f>
        <v>1</v>
      </c>
    </row>
    <row r="5" spans="1:9" ht="12.75">
      <c r="A5">
        <v>199701</v>
      </c>
      <c r="B5" s="1">
        <v>35434</v>
      </c>
      <c r="C5">
        <v>0.2</v>
      </c>
      <c r="D5">
        <v>0.5</v>
      </c>
      <c r="E5">
        <f t="shared" si="0"/>
        <v>-0.3</v>
      </c>
      <c r="F5">
        <f t="shared" si="1"/>
        <v>0.3</v>
      </c>
      <c r="G5">
        <f t="shared" si="2"/>
        <v>1</v>
      </c>
      <c r="H5">
        <f t="shared" si="2"/>
        <v>1</v>
      </c>
      <c r="I5">
        <f t="shared" si="3"/>
        <v>1</v>
      </c>
    </row>
    <row r="6" spans="1:9" ht="12.75">
      <c r="A6">
        <v>199701</v>
      </c>
      <c r="B6" s="1">
        <v>35435</v>
      </c>
      <c r="C6">
        <v>0</v>
      </c>
      <c r="D6">
        <v>0.3</v>
      </c>
      <c r="E6">
        <f t="shared" si="0"/>
        <v>-0.3</v>
      </c>
      <c r="F6">
        <f t="shared" si="1"/>
        <v>0.3</v>
      </c>
      <c r="G6">
        <f t="shared" si="2"/>
        <v>0</v>
      </c>
      <c r="H6">
        <f t="shared" si="2"/>
        <v>0</v>
      </c>
      <c r="I6">
        <f t="shared" si="3"/>
        <v>1</v>
      </c>
    </row>
    <row r="7" spans="1:9" ht="12.75">
      <c r="A7">
        <v>199701</v>
      </c>
      <c r="B7" s="1">
        <v>35436</v>
      </c>
      <c r="C7">
        <v>-2.8</v>
      </c>
      <c r="D7">
        <v>-2</v>
      </c>
      <c r="E7">
        <f t="shared" si="0"/>
        <v>-0.7999999999999998</v>
      </c>
      <c r="F7">
        <f t="shared" si="1"/>
        <v>0.7999999999999998</v>
      </c>
      <c r="G7">
        <f t="shared" si="2"/>
        <v>0</v>
      </c>
      <c r="H7">
        <f t="shared" si="2"/>
        <v>0</v>
      </c>
      <c r="I7">
        <f t="shared" si="3"/>
        <v>1</v>
      </c>
    </row>
    <row r="8" spans="1:9" ht="12.75">
      <c r="A8">
        <v>199701</v>
      </c>
      <c r="B8" s="1">
        <v>35437</v>
      </c>
      <c r="C8">
        <v>-2.7</v>
      </c>
      <c r="D8">
        <v>-2.3</v>
      </c>
      <c r="E8">
        <f t="shared" si="0"/>
        <v>-0.40000000000000036</v>
      </c>
      <c r="F8">
        <f t="shared" si="1"/>
        <v>0.40000000000000036</v>
      </c>
      <c r="G8">
        <f t="shared" si="2"/>
        <v>1</v>
      </c>
      <c r="H8">
        <f t="shared" si="2"/>
        <v>0</v>
      </c>
      <c r="I8">
        <f t="shared" si="3"/>
        <v>0</v>
      </c>
    </row>
    <row r="9" spans="1:9" ht="12.75">
      <c r="A9">
        <v>199701</v>
      </c>
      <c r="B9" s="1">
        <v>35438</v>
      </c>
      <c r="C9">
        <v>-2.8</v>
      </c>
      <c r="D9">
        <v>-2.6</v>
      </c>
      <c r="E9">
        <f t="shared" si="0"/>
        <v>-0.19999999999999973</v>
      </c>
      <c r="F9">
        <f t="shared" si="1"/>
        <v>0.19999999999999973</v>
      </c>
      <c r="G9">
        <f t="shared" si="2"/>
        <v>0</v>
      </c>
      <c r="H9">
        <f t="shared" si="2"/>
        <v>0</v>
      </c>
      <c r="I9">
        <f t="shared" si="3"/>
        <v>1</v>
      </c>
    </row>
    <row r="10" spans="1:9" ht="12.75">
      <c r="A10">
        <v>199701</v>
      </c>
      <c r="B10" s="1">
        <v>35439</v>
      </c>
      <c r="C10">
        <v>-5.5</v>
      </c>
      <c r="D10">
        <v>-3.7</v>
      </c>
      <c r="E10">
        <f t="shared" si="0"/>
        <v>-1.7999999999999998</v>
      </c>
      <c r="F10">
        <f t="shared" si="1"/>
        <v>1.7999999999999998</v>
      </c>
      <c r="G10">
        <f t="shared" si="2"/>
        <v>0</v>
      </c>
      <c r="H10">
        <f t="shared" si="2"/>
        <v>0</v>
      </c>
      <c r="I10">
        <f t="shared" si="3"/>
        <v>1</v>
      </c>
    </row>
    <row r="11" spans="1:9" ht="12.75">
      <c r="A11">
        <v>199701</v>
      </c>
      <c r="B11" s="1">
        <v>35440</v>
      </c>
      <c r="C11">
        <v>-1.7</v>
      </c>
      <c r="D11">
        <v>-3</v>
      </c>
      <c r="E11">
        <f t="shared" si="0"/>
        <v>1.3</v>
      </c>
      <c r="F11">
        <f t="shared" si="1"/>
        <v>1.3</v>
      </c>
      <c r="G11">
        <f t="shared" si="2"/>
        <v>1</v>
      </c>
      <c r="H11">
        <f t="shared" si="2"/>
        <v>1</v>
      </c>
      <c r="I11">
        <f t="shared" si="3"/>
        <v>1</v>
      </c>
    </row>
    <row r="12" spans="1:9" ht="12.75">
      <c r="A12">
        <v>199701</v>
      </c>
      <c r="B12" s="1">
        <v>35441</v>
      </c>
      <c r="C12">
        <v>0.5</v>
      </c>
      <c r="D12">
        <v>0.2</v>
      </c>
      <c r="E12">
        <f t="shared" si="0"/>
        <v>0.3</v>
      </c>
      <c r="F12">
        <f t="shared" si="1"/>
        <v>0.3</v>
      </c>
      <c r="G12">
        <f t="shared" si="2"/>
        <v>1</v>
      </c>
      <c r="H12">
        <f t="shared" si="2"/>
        <v>1</v>
      </c>
      <c r="I12">
        <f t="shared" si="3"/>
        <v>1</v>
      </c>
    </row>
    <row r="13" spans="1:9" ht="12.75">
      <c r="A13">
        <v>199701</v>
      </c>
      <c r="B13" s="1">
        <v>35442</v>
      </c>
      <c r="C13">
        <v>-1.5</v>
      </c>
      <c r="D13">
        <v>0.3</v>
      </c>
      <c r="E13">
        <f t="shared" si="0"/>
        <v>-1.8</v>
      </c>
      <c r="F13">
        <f t="shared" si="1"/>
        <v>1.8</v>
      </c>
      <c r="G13">
        <f t="shared" si="2"/>
        <v>0</v>
      </c>
      <c r="H13">
        <f t="shared" si="2"/>
        <v>1</v>
      </c>
      <c r="I13">
        <f t="shared" si="3"/>
        <v>0</v>
      </c>
    </row>
    <row r="14" spans="1:9" ht="12.75">
      <c r="A14">
        <v>199701</v>
      </c>
      <c r="B14" s="1">
        <v>35443</v>
      </c>
      <c r="C14">
        <v>-1.6</v>
      </c>
      <c r="D14">
        <v>-2.1</v>
      </c>
      <c r="E14">
        <f t="shared" si="0"/>
        <v>0.5</v>
      </c>
      <c r="F14">
        <f t="shared" si="1"/>
        <v>0.5</v>
      </c>
      <c r="G14">
        <f t="shared" si="2"/>
        <v>0</v>
      </c>
      <c r="H14">
        <f t="shared" si="2"/>
        <v>0</v>
      </c>
      <c r="I14">
        <f t="shared" si="3"/>
        <v>1</v>
      </c>
    </row>
    <row r="15" spans="1:9" ht="12.75">
      <c r="A15">
        <v>199701</v>
      </c>
      <c r="B15" s="1">
        <v>35444</v>
      </c>
      <c r="C15">
        <v>-0.3</v>
      </c>
      <c r="D15">
        <v>-1.1</v>
      </c>
      <c r="E15">
        <f t="shared" si="0"/>
        <v>0.8</v>
      </c>
      <c r="F15">
        <f t="shared" si="1"/>
        <v>0.8</v>
      </c>
      <c r="G15">
        <f t="shared" si="2"/>
        <v>1</v>
      </c>
      <c r="H15">
        <f t="shared" si="2"/>
        <v>1</v>
      </c>
      <c r="I15">
        <f t="shared" si="3"/>
        <v>1</v>
      </c>
    </row>
    <row r="16" spans="1:9" ht="12.75">
      <c r="A16">
        <v>199701</v>
      </c>
      <c r="B16" s="1">
        <v>35445</v>
      </c>
      <c r="C16">
        <v>-2.2</v>
      </c>
      <c r="D16">
        <v>-1.2</v>
      </c>
      <c r="E16">
        <f t="shared" si="0"/>
        <v>-1.0000000000000002</v>
      </c>
      <c r="F16">
        <f t="shared" si="1"/>
        <v>1.0000000000000002</v>
      </c>
      <c r="G16">
        <f t="shared" si="2"/>
        <v>0</v>
      </c>
      <c r="H16">
        <f t="shared" si="2"/>
        <v>0</v>
      </c>
      <c r="I16">
        <f t="shared" si="3"/>
        <v>1</v>
      </c>
    </row>
    <row r="17" spans="1:9" ht="12.75">
      <c r="A17">
        <v>199701</v>
      </c>
      <c r="B17" s="1">
        <v>35446</v>
      </c>
      <c r="C17">
        <v>-2.2</v>
      </c>
      <c r="D17">
        <v>-1.5</v>
      </c>
      <c r="E17">
        <f t="shared" si="0"/>
        <v>-0.7000000000000002</v>
      </c>
      <c r="F17">
        <f t="shared" si="1"/>
        <v>0.7000000000000002</v>
      </c>
      <c r="G17">
        <f t="shared" si="2"/>
        <v>0</v>
      </c>
      <c r="H17">
        <f t="shared" si="2"/>
        <v>0</v>
      </c>
      <c r="I17">
        <f t="shared" si="3"/>
        <v>1</v>
      </c>
    </row>
    <row r="18" spans="1:9" ht="12.75">
      <c r="A18">
        <v>199701</v>
      </c>
      <c r="B18" s="1">
        <v>35447</v>
      </c>
      <c r="C18">
        <v>-3</v>
      </c>
      <c r="D18">
        <v>-2</v>
      </c>
      <c r="E18">
        <f t="shared" si="0"/>
        <v>-1</v>
      </c>
      <c r="F18">
        <f t="shared" si="1"/>
        <v>1</v>
      </c>
      <c r="G18">
        <f t="shared" si="2"/>
        <v>0</v>
      </c>
      <c r="H18">
        <f t="shared" si="2"/>
        <v>0</v>
      </c>
      <c r="I18">
        <f t="shared" si="3"/>
        <v>1</v>
      </c>
    </row>
    <row r="19" spans="1:9" ht="12.75">
      <c r="A19">
        <v>199701</v>
      </c>
      <c r="B19" s="1">
        <v>35448</v>
      </c>
      <c r="C19">
        <v>-3.3</v>
      </c>
      <c r="D19">
        <v>-2.7</v>
      </c>
      <c r="E19">
        <f t="shared" si="0"/>
        <v>-0.5999999999999996</v>
      </c>
      <c r="F19">
        <f t="shared" si="1"/>
        <v>0.5999999999999996</v>
      </c>
      <c r="G19">
        <f t="shared" si="2"/>
        <v>0</v>
      </c>
      <c r="H19">
        <f t="shared" si="2"/>
        <v>0</v>
      </c>
      <c r="I19">
        <f t="shared" si="3"/>
        <v>1</v>
      </c>
    </row>
    <row r="20" spans="1:9" ht="12.75">
      <c r="A20">
        <v>199701</v>
      </c>
      <c r="B20" s="1">
        <v>35449</v>
      </c>
      <c r="C20">
        <v>-3.2</v>
      </c>
      <c r="D20">
        <v>-2.8</v>
      </c>
      <c r="E20">
        <f t="shared" si="0"/>
        <v>-0.40000000000000036</v>
      </c>
      <c r="F20">
        <f t="shared" si="1"/>
        <v>0.40000000000000036</v>
      </c>
      <c r="G20">
        <f t="shared" si="2"/>
        <v>1</v>
      </c>
      <c r="H20">
        <f t="shared" si="2"/>
        <v>0</v>
      </c>
      <c r="I20">
        <f t="shared" si="3"/>
        <v>0</v>
      </c>
    </row>
    <row r="21" spans="1:9" ht="12.75">
      <c r="A21">
        <v>199701</v>
      </c>
      <c r="B21" s="1">
        <v>35450</v>
      </c>
      <c r="C21">
        <v>-2.2</v>
      </c>
      <c r="D21">
        <v>-2.3</v>
      </c>
      <c r="E21">
        <f t="shared" si="0"/>
        <v>0.09999999999999964</v>
      </c>
      <c r="F21">
        <f t="shared" si="1"/>
        <v>0.09999999999999964</v>
      </c>
      <c r="G21">
        <f t="shared" si="2"/>
        <v>1</v>
      </c>
      <c r="H21">
        <f t="shared" si="2"/>
        <v>1</v>
      </c>
      <c r="I21">
        <f t="shared" si="3"/>
        <v>1</v>
      </c>
    </row>
    <row r="22" spans="1:9" ht="12.75">
      <c r="A22">
        <v>199701</v>
      </c>
      <c r="B22" s="1">
        <v>35451</v>
      </c>
      <c r="C22">
        <v>-1.1</v>
      </c>
      <c r="D22">
        <v>-0.5</v>
      </c>
      <c r="E22">
        <f t="shared" si="0"/>
        <v>-0.6000000000000001</v>
      </c>
      <c r="F22">
        <f t="shared" si="1"/>
        <v>0.6000000000000001</v>
      </c>
      <c r="G22">
        <f t="shared" si="2"/>
        <v>1</v>
      </c>
      <c r="H22">
        <f t="shared" si="2"/>
        <v>1</v>
      </c>
      <c r="I22">
        <f t="shared" si="3"/>
        <v>1</v>
      </c>
    </row>
    <row r="23" spans="1:9" ht="12.75">
      <c r="A23">
        <v>199701</v>
      </c>
      <c r="B23" s="1">
        <v>35452</v>
      </c>
      <c r="C23">
        <v>-5</v>
      </c>
      <c r="D23">
        <v>-2.8</v>
      </c>
      <c r="E23">
        <f t="shared" si="0"/>
        <v>-2.2</v>
      </c>
      <c r="F23">
        <f t="shared" si="1"/>
        <v>2.2</v>
      </c>
      <c r="G23">
        <f t="shared" si="2"/>
        <v>0</v>
      </c>
      <c r="H23">
        <f t="shared" si="2"/>
        <v>0</v>
      </c>
      <c r="I23">
        <f t="shared" si="3"/>
        <v>1</v>
      </c>
    </row>
    <row r="24" spans="1:9" ht="12.75">
      <c r="A24">
        <v>199701</v>
      </c>
      <c r="B24" s="1">
        <v>35453</v>
      </c>
      <c r="C24">
        <v>-1.6</v>
      </c>
      <c r="D24">
        <v>-2</v>
      </c>
      <c r="E24">
        <f t="shared" si="0"/>
        <v>0.3999999999999999</v>
      </c>
      <c r="F24">
        <f t="shared" si="1"/>
        <v>0.3999999999999999</v>
      </c>
      <c r="G24">
        <f t="shared" si="2"/>
        <v>1</v>
      </c>
      <c r="H24">
        <f t="shared" si="2"/>
        <v>1</v>
      </c>
      <c r="I24">
        <f t="shared" si="3"/>
        <v>1</v>
      </c>
    </row>
    <row r="25" spans="1:9" ht="12.75">
      <c r="A25">
        <v>199701</v>
      </c>
      <c r="B25" s="1">
        <v>35454</v>
      </c>
      <c r="C25">
        <v>-0.5</v>
      </c>
      <c r="D25">
        <v>0.5</v>
      </c>
      <c r="E25">
        <f t="shared" si="0"/>
        <v>-1</v>
      </c>
      <c r="F25">
        <f t="shared" si="1"/>
        <v>1</v>
      </c>
      <c r="G25">
        <f t="shared" si="2"/>
        <v>1</v>
      </c>
      <c r="H25">
        <f t="shared" si="2"/>
        <v>1</v>
      </c>
      <c r="I25">
        <f t="shared" si="3"/>
        <v>1</v>
      </c>
    </row>
    <row r="26" spans="1:9" ht="12.75">
      <c r="A26">
        <v>199701</v>
      </c>
      <c r="B26" s="1">
        <v>35455</v>
      </c>
      <c r="C26">
        <v>-0.5</v>
      </c>
      <c r="D26">
        <v>-0.3</v>
      </c>
      <c r="E26">
        <f t="shared" si="0"/>
        <v>-0.2</v>
      </c>
      <c r="F26">
        <f t="shared" si="1"/>
        <v>0.2</v>
      </c>
      <c r="G26">
        <f t="shared" si="2"/>
        <v>0</v>
      </c>
      <c r="H26">
        <f t="shared" si="2"/>
        <v>0</v>
      </c>
      <c r="I26">
        <f t="shared" si="3"/>
        <v>1</v>
      </c>
    </row>
    <row r="27" spans="1:9" ht="12.75">
      <c r="A27">
        <v>199701</v>
      </c>
      <c r="B27" s="1">
        <v>35456</v>
      </c>
      <c r="C27">
        <v>-3.4</v>
      </c>
      <c r="D27">
        <v>-1.6</v>
      </c>
      <c r="E27">
        <f t="shared" si="0"/>
        <v>-1.7999999999999998</v>
      </c>
      <c r="F27">
        <f t="shared" si="1"/>
        <v>1.7999999999999998</v>
      </c>
      <c r="G27">
        <f t="shared" si="2"/>
        <v>0</v>
      </c>
      <c r="H27">
        <f t="shared" si="2"/>
        <v>0</v>
      </c>
      <c r="I27">
        <f t="shared" si="3"/>
        <v>1</v>
      </c>
    </row>
    <row r="28" spans="1:9" ht="12.75">
      <c r="A28">
        <v>199701</v>
      </c>
      <c r="B28" s="1">
        <v>35457</v>
      </c>
      <c r="C28">
        <v>-4.7</v>
      </c>
      <c r="D28">
        <v>-3.9</v>
      </c>
      <c r="E28">
        <f t="shared" si="0"/>
        <v>-0.8000000000000003</v>
      </c>
      <c r="F28">
        <f t="shared" si="1"/>
        <v>0.8000000000000003</v>
      </c>
      <c r="G28">
        <f t="shared" si="2"/>
        <v>0</v>
      </c>
      <c r="H28">
        <f t="shared" si="2"/>
        <v>0</v>
      </c>
      <c r="I28">
        <f t="shared" si="3"/>
        <v>1</v>
      </c>
    </row>
    <row r="29" spans="1:9" ht="12.75">
      <c r="A29">
        <v>199701</v>
      </c>
      <c r="B29" s="1">
        <v>35458</v>
      </c>
      <c r="C29">
        <v>-2.3</v>
      </c>
      <c r="D29">
        <v>-4</v>
      </c>
      <c r="E29">
        <f t="shared" si="0"/>
        <v>1.7000000000000002</v>
      </c>
      <c r="F29">
        <f t="shared" si="1"/>
        <v>1.7000000000000002</v>
      </c>
      <c r="G29">
        <f t="shared" si="2"/>
        <v>1</v>
      </c>
      <c r="H29">
        <f t="shared" si="2"/>
        <v>0</v>
      </c>
      <c r="I29">
        <f t="shared" si="3"/>
        <v>0</v>
      </c>
    </row>
    <row r="30" spans="1:9" ht="12.75">
      <c r="A30">
        <v>199701</v>
      </c>
      <c r="B30" s="1">
        <v>35459</v>
      </c>
      <c r="C30">
        <v>2.5</v>
      </c>
      <c r="D30">
        <v>0</v>
      </c>
      <c r="E30">
        <f t="shared" si="0"/>
        <v>2.5</v>
      </c>
      <c r="F30">
        <f t="shared" si="1"/>
        <v>2.5</v>
      </c>
      <c r="G30">
        <f t="shared" si="2"/>
        <v>1</v>
      </c>
      <c r="H30">
        <f t="shared" si="2"/>
        <v>1</v>
      </c>
      <c r="I30">
        <f t="shared" si="3"/>
        <v>1</v>
      </c>
    </row>
    <row r="31" spans="1:9" ht="12.75">
      <c r="A31">
        <v>199701</v>
      </c>
      <c r="B31" s="1">
        <v>35460</v>
      </c>
      <c r="C31">
        <v>1.3</v>
      </c>
      <c r="D31">
        <v>2.2</v>
      </c>
      <c r="E31">
        <f t="shared" si="0"/>
        <v>-0.9000000000000001</v>
      </c>
      <c r="F31">
        <f t="shared" si="1"/>
        <v>0.9000000000000001</v>
      </c>
      <c r="G31">
        <f t="shared" si="2"/>
        <v>0</v>
      </c>
      <c r="H31">
        <f t="shared" si="2"/>
        <v>1</v>
      </c>
      <c r="I31">
        <f t="shared" si="3"/>
        <v>0</v>
      </c>
    </row>
    <row r="32" spans="1:9" ht="12.75">
      <c r="A32">
        <v>199701</v>
      </c>
      <c r="B32" s="1">
        <v>35461</v>
      </c>
      <c r="C32">
        <v>1.6</v>
      </c>
      <c r="D32">
        <v>0.7</v>
      </c>
      <c r="E32">
        <f t="shared" si="0"/>
        <v>0.9000000000000001</v>
      </c>
      <c r="F32">
        <f t="shared" si="1"/>
        <v>0.9000000000000001</v>
      </c>
      <c r="G32">
        <f t="shared" si="2"/>
        <v>1</v>
      </c>
      <c r="H32">
        <f t="shared" si="2"/>
        <v>0</v>
      </c>
      <c r="I32">
        <f t="shared" si="3"/>
        <v>0</v>
      </c>
    </row>
    <row r="33" spans="1:9" ht="12.75">
      <c r="A33">
        <v>199702</v>
      </c>
      <c r="B33" s="1">
        <v>35462</v>
      </c>
      <c r="C33">
        <v>0</v>
      </c>
      <c r="D33">
        <v>0.5</v>
      </c>
      <c r="E33">
        <f t="shared" si="0"/>
        <v>-0.5</v>
      </c>
      <c r="F33">
        <f t="shared" si="1"/>
        <v>0.5</v>
      </c>
      <c r="G33">
        <f t="shared" si="2"/>
        <v>0</v>
      </c>
      <c r="H33">
        <f t="shared" si="2"/>
        <v>0</v>
      </c>
      <c r="I33">
        <f t="shared" si="3"/>
        <v>1</v>
      </c>
    </row>
    <row r="34" spans="1:9" ht="12.75">
      <c r="A34">
        <v>199702</v>
      </c>
      <c r="B34" s="1">
        <v>35463</v>
      </c>
      <c r="C34">
        <v>-2.3</v>
      </c>
      <c r="D34">
        <v>-2</v>
      </c>
      <c r="E34">
        <f t="shared" si="0"/>
        <v>-0.2999999999999998</v>
      </c>
      <c r="F34">
        <f t="shared" si="1"/>
        <v>0.2999999999999998</v>
      </c>
      <c r="G34">
        <f t="shared" si="2"/>
        <v>0</v>
      </c>
      <c r="H34">
        <f t="shared" si="2"/>
        <v>0</v>
      </c>
      <c r="I34">
        <f t="shared" si="3"/>
        <v>1</v>
      </c>
    </row>
    <row r="35" spans="1:9" ht="12.75">
      <c r="A35">
        <v>199702</v>
      </c>
      <c r="B35" s="1">
        <v>35464</v>
      </c>
      <c r="C35">
        <v>-4.7</v>
      </c>
      <c r="D35">
        <v>-4.6</v>
      </c>
      <c r="E35">
        <f t="shared" si="0"/>
        <v>-0.10000000000000053</v>
      </c>
      <c r="F35">
        <f t="shared" si="1"/>
        <v>0.10000000000000053</v>
      </c>
      <c r="G35">
        <f t="shared" si="2"/>
        <v>0</v>
      </c>
      <c r="H35">
        <f t="shared" si="2"/>
        <v>0</v>
      </c>
      <c r="I35">
        <f t="shared" si="3"/>
        <v>1</v>
      </c>
    </row>
    <row r="36" spans="1:9" ht="12.75">
      <c r="A36">
        <v>199702</v>
      </c>
      <c r="B36" s="1">
        <v>35465</v>
      </c>
      <c r="C36">
        <v>-4.6</v>
      </c>
      <c r="D36">
        <v>-4.2</v>
      </c>
      <c r="E36">
        <f t="shared" si="0"/>
        <v>-0.39999999999999947</v>
      </c>
      <c r="F36">
        <f t="shared" si="1"/>
        <v>0.39999999999999947</v>
      </c>
      <c r="G36">
        <f t="shared" si="2"/>
        <v>1</v>
      </c>
      <c r="H36">
        <f t="shared" si="2"/>
        <v>1</v>
      </c>
      <c r="I36">
        <f t="shared" si="3"/>
        <v>1</v>
      </c>
    </row>
    <row r="37" spans="1:9" ht="12.75">
      <c r="A37">
        <v>199702</v>
      </c>
      <c r="B37" s="1">
        <v>35466</v>
      </c>
      <c r="C37">
        <v>-2.7</v>
      </c>
      <c r="D37">
        <v>-3</v>
      </c>
      <c r="E37">
        <f t="shared" si="0"/>
        <v>0.2999999999999998</v>
      </c>
      <c r="F37">
        <f t="shared" si="1"/>
        <v>0.2999999999999998</v>
      </c>
      <c r="G37">
        <f t="shared" si="2"/>
        <v>1</v>
      </c>
      <c r="H37">
        <f t="shared" si="2"/>
        <v>1</v>
      </c>
      <c r="I37">
        <f t="shared" si="3"/>
        <v>1</v>
      </c>
    </row>
    <row r="38" spans="1:9" ht="12.75">
      <c r="A38">
        <v>199702</v>
      </c>
      <c r="B38" s="1">
        <v>35467</v>
      </c>
      <c r="C38">
        <v>2</v>
      </c>
      <c r="D38">
        <v>2.4</v>
      </c>
      <c r="E38">
        <f t="shared" si="0"/>
        <v>-0.3999999999999999</v>
      </c>
      <c r="F38">
        <f t="shared" si="1"/>
        <v>0.3999999999999999</v>
      </c>
      <c r="G38">
        <f t="shared" si="2"/>
        <v>1</v>
      </c>
      <c r="H38">
        <f t="shared" si="2"/>
        <v>1</v>
      </c>
      <c r="I38">
        <f t="shared" si="3"/>
        <v>1</v>
      </c>
    </row>
    <row r="39" spans="1:9" ht="12.75">
      <c r="A39">
        <v>199702</v>
      </c>
      <c r="B39" s="1">
        <v>35468</v>
      </c>
      <c r="C39">
        <v>0.1</v>
      </c>
      <c r="D39">
        <v>1</v>
      </c>
      <c r="E39">
        <f t="shared" si="0"/>
        <v>-0.9</v>
      </c>
      <c r="F39">
        <f t="shared" si="1"/>
        <v>0.9</v>
      </c>
      <c r="G39">
        <f t="shared" si="2"/>
        <v>0</v>
      </c>
      <c r="H39">
        <f t="shared" si="2"/>
        <v>0</v>
      </c>
      <c r="I39">
        <f t="shared" si="3"/>
        <v>1</v>
      </c>
    </row>
    <row r="40" spans="1:9" ht="12.75">
      <c r="A40">
        <v>199702</v>
      </c>
      <c r="B40" s="1">
        <v>35469</v>
      </c>
      <c r="C40">
        <v>-2.8</v>
      </c>
      <c r="D40">
        <v>-0.5</v>
      </c>
      <c r="E40">
        <f t="shared" si="0"/>
        <v>-2.3</v>
      </c>
      <c r="F40">
        <f t="shared" si="1"/>
        <v>2.3</v>
      </c>
      <c r="G40">
        <f t="shared" si="2"/>
        <v>0</v>
      </c>
      <c r="H40">
        <f t="shared" si="2"/>
        <v>0</v>
      </c>
      <c r="I40">
        <f t="shared" si="3"/>
        <v>1</v>
      </c>
    </row>
    <row r="41" spans="1:9" ht="12.75">
      <c r="A41">
        <v>199702</v>
      </c>
      <c r="B41" s="1">
        <v>35470</v>
      </c>
      <c r="C41">
        <v>-1.6</v>
      </c>
      <c r="D41">
        <v>-2</v>
      </c>
      <c r="E41">
        <f t="shared" si="0"/>
        <v>0.3999999999999999</v>
      </c>
      <c r="F41">
        <f t="shared" si="1"/>
        <v>0.3999999999999999</v>
      </c>
      <c r="G41">
        <f t="shared" si="2"/>
        <v>1</v>
      </c>
      <c r="H41">
        <f t="shared" si="2"/>
        <v>0</v>
      </c>
      <c r="I41">
        <f t="shared" si="3"/>
        <v>0</v>
      </c>
    </row>
    <row r="42" spans="1:9" ht="12.75">
      <c r="A42">
        <v>199702</v>
      </c>
      <c r="B42" s="1">
        <v>35471</v>
      </c>
      <c r="C42">
        <v>-1.5</v>
      </c>
      <c r="D42">
        <v>1.1</v>
      </c>
      <c r="E42">
        <f t="shared" si="0"/>
        <v>-2.6</v>
      </c>
      <c r="F42">
        <f t="shared" si="1"/>
        <v>2.6</v>
      </c>
      <c r="G42">
        <f t="shared" si="2"/>
        <v>1</v>
      </c>
      <c r="H42">
        <f t="shared" si="2"/>
        <v>1</v>
      </c>
      <c r="I42">
        <f t="shared" si="3"/>
        <v>1</v>
      </c>
    </row>
    <row r="43" spans="1:9" ht="12.75">
      <c r="A43">
        <v>199702</v>
      </c>
      <c r="B43" s="1">
        <v>35472</v>
      </c>
      <c r="C43">
        <v>-0.8</v>
      </c>
      <c r="D43">
        <v>0.9</v>
      </c>
      <c r="E43">
        <f t="shared" si="0"/>
        <v>-1.7000000000000002</v>
      </c>
      <c r="F43">
        <f t="shared" si="1"/>
        <v>1.7000000000000002</v>
      </c>
      <c r="G43">
        <f t="shared" si="2"/>
        <v>1</v>
      </c>
      <c r="H43">
        <f t="shared" si="2"/>
        <v>0</v>
      </c>
      <c r="I43">
        <f t="shared" si="3"/>
        <v>0</v>
      </c>
    </row>
    <row r="44" spans="1:9" ht="12.75">
      <c r="A44">
        <v>199702</v>
      </c>
      <c r="B44" s="1">
        <v>35473</v>
      </c>
      <c r="C44">
        <v>3.6</v>
      </c>
      <c r="D44">
        <v>4</v>
      </c>
      <c r="E44">
        <f t="shared" si="0"/>
        <v>-0.3999999999999999</v>
      </c>
      <c r="F44">
        <f t="shared" si="1"/>
        <v>0.3999999999999999</v>
      </c>
      <c r="G44">
        <f t="shared" si="2"/>
        <v>1</v>
      </c>
      <c r="H44">
        <f t="shared" si="2"/>
        <v>1</v>
      </c>
      <c r="I44">
        <f t="shared" si="3"/>
        <v>1</v>
      </c>
    </row>
    <row r="45" spans="1:9" ht="12.75">
      <c r="A45">
        <v>199702</v>
      </c>
      <c r="B45" s="1">
        <v>35474</v>
      </c>
      <c r="C45">
        <v>5.7</v>
      </c>
      <c r="D45">
        <v>5.4</v>
      </c>
      <c r="E45">
        <f t="shared" si="0"/>
        <v>0.2999999999999998</v>
      </c>
      <c r="F45">
        <f t="shared" si="1"/>
        <v>0.2999999999999998</v>
      </c>
      <c r="G45">
        <f t="shared" si="2"/>
        <v>1</v>
      </c>
      <c r="H45">
        <f t="shared" si="2"/>
        <v>1</v>
      </c>
      <c r="I45">
        <f t="shared" si="3"/>
        <v>1</v>
      </c>
    </row>
    <row r="46" spans="1:9" ht="12.75">
      <c r="A46">
        <v>199702</v>
      </c>
      <c r="B46" s="1">
        <v>35475</v>
      </c>
      <c r="C46">
        <v>5.8</v>
      </c>
      <c r="D46">
        <v>5.1</v>
      </c>
      <c r="E46">
        <f t="shared" si="0"/>
        <v>0.7000000000000002</v>
      </c>
      <c r="F46">
        <f t="shared" si="1"/>
        <v>0.7000000000000002</v>
      </c>
      <c r="G46">
        <f t="shared" si="2"/>
        <v>1</v>
      </c>
      <c r="H46">
        <f t="shared" si="2"/>
        <v>0</v>
      </c>
      <c r="I46">
        <f t="shared" si="3"/>
        <v>0</v>
      </c>
    </row>
    <row r="47" spans="1:9" ht="12.75">
      <c r="A47">
        <v>199702</v>
      </c>
      <c r="B47" s="1">
        <v>35476</v>
      </c>
      <c r="C47">
        <v>4</v>
      </c>
      <c r="D47">
        <v>3.8</v>
      </c>
      <c r="E47">
        <f t="shared" si="0"/>
        <v>0.20000000000000018</v>
      </c>
      <c r="F47">
        <f t="shared" si="1"/>
        <v>0.20000000000000018</v>
      </c>
      <c r="G47">
        <f t="shared" si="2"/>
        <v>0</v>
      </c>
      <c r="H47">
        <f t="shared" si="2"/>
        <v>0</v>
      </c>
      <c r="I47">
        <f t="shared" si="3"/>
        <v>1</v>
      </c>
    </row>
    <row r="48" spans="1:9" ht="12.75">
      <c r="A48">
        <v>199702</v>
      </c>
      <c r="B48" s="1">
        <v>35477</v>
      </c>
      <c r="C48">
        <v>2.5</v>
      </c>
      <c r="D48">
        <v>1.5</v>
      </c>
      <c r="E48">
        <f t="shared" si="0"/>
        <v>1</v>
      </c>
      <c r="F48">
        <f t="shared" si="1"/>
        <v>1</v>
      </c>
      <c r="G48">
        <f t="shared" si="2"/>
        <v>0</v>
      </c>
      <c r="H48">
        <f t="shared" si="2"/>
        <v>0</v>
      </c>
      <c r="I48">
        <f t="shared" si="3"/>
        <v>1</v>
      </c>
    </row>
    <row r="49" spans="1:9" ht="12.75">
      <c r="A49">
        <v>199702</v>
      </c>
      <c r="B49" s="1">
        <v>35478</v>
      </c>
      <c r="C49">
        <v>-1.4</v>
      </c>
      <c r="D49">
        <v>0.5</v>
      </c>
      <c r="E49">
        <f t="shared" si="0"/>
        <v>-1.9</v>
      </c>
      <c r="F49">
        <f t="shared" si="1"/>
        <v>1.9</v>
      </c>
      <c r="G49">
        <f t="shared" si="2"/>
        <v>0</v>
      </c>
      <c r="H49">
        <f t="shared" si="2"/>
        <v>0</v>
      </c>
      <c r="I49">
        <f t="shared" si="3"/>
        <v>1</v>
      </c>
    </row>
    <row r="50" spans="1:9" ht="12.75">
      <c r="A50">
        <v>199702</v>
      </c>
      <c r="B50" s="1">
        <v>35479</v>
      </c>
      <c r="C50">
        <v>-1.6</v>
      </c>
      <c r="D50">
        <v>-0.5</v>
      </c>
      <c r="E50">
        <f t="shared" si="0"/>
        <v>-1.1</v>
      </c>
      <c r="F50">
        <f t="shared" si="1"/>
        <v>1.1</v>
      </c>
      <c r="G50">
        <f t="shared" si="2"/>
        <v>0</v>
      </c>
      <c r="H50">
        <f t="shared" si="2"/>
        <v>0</v>
      </c>
      <c r="I50">
        <f t="shared" si="3"/>
        <v>1</v>
      </c>
    </row>
    <row r="51" spans="1:9" ht="12.75">
      <c r="A51">
        <v>199702</v>
      </c>
      <c r="B51" s="1">
        <v>35480</v>
      </c>
      <c r="C51">
        <v>1.7</v>
      </c>
      <c r="D51">
        <v>0</v>
      </c>
      <c r="E51">
        <f t="shared" si="0"/>
        <v>1.7</v>
      </c>
      <c r="F51">
        <f t="shared" si="1"/>
        <v>1.7</v>
      </c>
      <c r="G51">
        <f t="shared" si="2"/>
        <v>1</v>
      </c>
      <c r="H51">
        <f t="shared" si="2"/>
        <v>1</v>
      </c>
      <c r="I51">
        <f t="shared" si="3"/>
        <v>1</v>
      </c>
    </row>
    <row r="52" spans="1:9" ht="12.75">
      <c r="A52">
        <v>199702</v>
      </c>
      <c r="B52" s="1">
        <v>35481</v>
      </c>
      <c r="C52">
        <v>2</v>
      </c>
      <c r="D52">
        <v>1.4</v>
      </c>
      <c r="E52">
        <f t="shared" si="0"/>
        <v>0.6000000000000001</v>
      </c>
      <c r="F52">
        <f t="shared" si="1"/>
        <v>0.6000000000000001</v>
      </c>
      <c r="G52">
        <f t="shared" si="2"/>
        <v>1</v>
      </c>
      <c r="H52">
        <f t="shared" si="2"/>
        <v>1</v>
      </c>
      <c r="I52">
        <f t="shared" si="3"/>
        <v>1</v>
      </c>
    </row>
    <row r="53" spans="1:9" ht="12.75">
      <c r="A53">
        <v>199702</v>
      </c>
      <c r="B53" s="1">
        <v>35482</v>
      </c>
      <c r="C53">
        <v>4.8</v>
      </c>
      <c r="D53">
        <v>3.8</v>
      </c>
      <c r="E53">
        <f t="shared" si="0"/>
        <v>1</v>
      </c>
      <c r="F53">
        <f t="shared" si="1"/>
        <v>1</v>
      </c>
      <c r="G53">
        <f t="shared" si="2"/>
        <v>1</v>
      </c>
      <c r="H53">
        <f t="shared" si="2"/>
        <v>1</v>
      </c>
      <c r="I53">
        <f t="shared" si="3"/>
        <v>1</v>
      </c>
    </row>
    <row r="54" spans="1:9" ht="12.75">
      <c r="A54">
        <v>199702</v>
      </c>
      <c r="B54" s="1">
        <v>35483</v>
      </c>
      <c r="C54">
        <v>8.8</v>
      </c>
      <c r="D54">
        <v>7.5</v>
      </c>
      <c r="E54">
        <f t="shared" si="0"/>
        <v>1.3000000000000007</v>
      </c>
      <c r="F54">
        <f t="shared" si="1"/>
        <v>1.3000000000000007</v>
      </c>
      <c r="G54">
        <f t="shared" si="2"/>
        <v>1</v>
      </c>
      <c r="H54">
        <f t="shared" si="2"/>
        <v>1</v>
      </c>
      <c r="I54">
        <f t="shared" si="3"/>
        <v>1</v>
      </c>
    </row>
    <row r="55" spans="1:9" ht="12.75">
      <c r="A55">
        <v>199702</v>
      </c>
      <c r="B55" s="1">
        <v>35484</v>
      </c>
      <c r="C55">
        <v>7.8</v>
      </c>
      <c r="D55">
        <v>7.8</v>
      </c>
      <c r="E55">
        <f t="shared" si="0"/>
        <v>0</v>
      </c>
      <c r="F55">
        <f t="shared" si="1"/>
        <v>0</v>
      </c>
      <c r="G55">
        <f t="shared" si="2"/>
        <v>0</v>
      </c>
      <c r="H55">
        <f t="shared" si="2"/>
        <v>1</v>
      </c>
      <c r="I55">
        <f t="shared" si="3"/>
        <v>0</v>
      </c>
    </row>
    <row r="56" spans="1:9" ht="12.75">
      <c r="A56">
        <v>199702</v>
      </c>
      <c r="B56" s="1">
        <v>35485</v>
      </c>
      <c r="C56">
        <v>7.7</v>
      </c>
      <c r="D56">
        <v>8.5</v>
      </c>
      <c r="E56">
        <f t="shared" si="0"/>
        <v>-0.7999999999999998</v>
      </c>
      <c r="F56">
        <f t="shared" si="1"/>
        <v>0.7999999999999998</v>
      </c>
      <c r="G56">
        <f t="shared" si="2"/>
        <v>0</v>
      </c>
      <c r="H56">
        <f t="shared" si="2"/>
        <v>1</v>
      </c>
      <c r="I56">
        <f t="shared" si="3"/>
        <v>0</v>
      </c>
    </row>
    <row r="57" spans="1:9" ht="12.75">
      <c r="A57">
        <v>199702</v>
      </c>
      <c r="B57" s="1">
        <v>35486</v>
      </c>
      <c r="C57">
        <v>9.8</v>
      </c>
      <c r="D57">
        <v>8.7</v>
      </c>
      <c r="E57">
        <f t="shared" si="0"/>
        <v>1.1000000000000014</v>
      </c>
      <c r="F57">
        <f t="shared" si="1"/>
        <v>1.1000000000000014</v>
      </c>
      <c r="G57">
        <f t="shared" si="2"/>
        <v>1</v>
      </c>
      <c r="H57">
        <f t="shared" si="2"/>
        <v>1</v>
      </c>
      <c r="I57">
        <f t="shared" si="3"/>
        <v>1</v>
      </c>
    </row>
    <row r="58" spans="1:9" ht="12.75">
      <c r="A58">
        <v>199702</v>
      </c>
      <c r="B58" s="1">
        <v>35487</v>
      </c>
      <c r="C58">
        <v>11.4</v>
      </c>
      <c r="D58">
        <v>9.6</v>
      </c>
      <c r="E58">
        <f t="shared" si="0"/>
        <v>1.8000000000000007</v>
      </c>
      <c r="F58">
        <f t="shared" si="1"/>
        <v>1.8000000000000007</v>
      </c>
      <c r="G58">
        <f t="shared" si="2"/>
        <v>1</v>
      </c>
      <c r="H58">
        <f t="shared" si="2"/>
        <v>1</v>
      </c>
      <c r="I58">
        <f t="shared" si="3"/>
        <v>1</v>
      </c>
    </row>
    <row r="59" spans="1:9" ht="12.75">
      <c r="A59">
        <v>199702</v>
      </c>
      <c r="B59" s="1">
        <v>35488</v>
      </c>
      <c r="C59">
        <v>8.3</v>
      </c>
      <c r="D59">
        <v>8.3</v>
      </c>
      <c r="E59">
        <f t="shared" si="0"/>
        <v>0</v>
      </c>
      <c r="F59">
        <f t="shared" si="1"/>
        <v>0</v>
      </c>
      <c r="G59">
        <f t="shared" si="2"/>
        <v>0</v>
      </c>
      <c r="H59">
        <f t="shared" si="2"/>
        <v>0</v>
      </c>
      <c r="I59">
        <f t="shared" si="3"/>
        <v>1</v>
      </c>
    </row>
    <row r="60" spans="1:9" ht="12.75">
      <c r="A60">
        <v>199702</v>
      </c>
      <c r="B60" s="1">
        <v>35489</v>
      </c>
      <c r="C60">
        <v>4.7</v>
      </c>
      <c r="D60">
        <v>5.5</v>
      </c>
      <c r="E60">
        <f t="shared" si="0"/>
        <v>-0.7999999999999998</v>
      </c>
      <c r="F60">
        <f t="shared" si="1"/>
        <v>0.7999999999999998</v>
      </c>
      <c r="G60">
        <f t="shared" si="2"/>
        <v>0</v>
      </c>
      <c r="H60">
        <f t="shared" si="2"/>
        <v>0</v>
      </c>
      <c r="I60">
        <f t="shared" si="3"/>
        <v>1</v>
      </c>
    </row>
    <row r="61" spans="1:9" ht="12.75">
      <c r="A61">
        <v>199703</v>
      </c>
      <c r="B61" s="1">
        <v>35490</v>
      </c>
      <c r="C61">
        <v>4.6</v>
      </c>
      <c r="D61">
        <v>4.6</v>
      </c>
      <c r="E61">
        <f t="shared" si="0"/>
        <v>0</v>
      </c>
      <c r="F61">
        <f t="shared" si="1"/>
        <v>0</v>
      </c>
      <c r="G61">
        <f t="shared" si="2"/>
        <v>0</v>
      </c>
      <c r="H61">
        <f t="shared" si="2"/>
        <v>0</v>
      </c>
      <c r="I61">
        <f t="shared" si="3"/>
        <v>1</v>
      </c>
    </row>
    <row r="62" spans="1:9" ht="12.75">
      <c r="A62">
        <v>199703</v>
      </c>
      <c r="B62" s="1">
        <v>35491</v>
      </c>
      <c r="C62">
        <v>7.2</v>
      </c>
      <c r="D62">
        <v>6.5</v>
      </c>
      <c r="E62">
        <f t="shared" si="0"/>
        <v>0.7000000000000002</v>
      </c>
      <c r="F62">
        <f t="shared" si="1"/>
        <v>0.7000000000000002</v>
      </c>
      <c r="G62">
        <f t="shared" si="2"/>
        <v>1</v>
      </c>
      <c r="H62">
        <f t="shared" si="2"/>
        <v>1</v>
      </c>
      <c r="I62">
        <f t="shared" si="3"/>
        <v>1</v>
      </c>
    </row>
    <row r="63" spans="1:9" ht="12.75">
      <c r="A63">
        <v>199703</v>
      </c>
      <c r="B63" s="1">
        <v>35492</v>
      </c>
      <c r="C63">
        <v>9</v>
      </c>
      <c r="D63">
        <v>8.6</v>
      </c>
      <c r="E63">
        <f t="shared" si="0"/>
        <v>0.40000000000000036</v>
      </c>
      <c r="F63">
        <f t="shared" si="1"/>
        <v>0.40000000000000036</v>
      </c>
      <c r="G63">
        <f t="shared" si="2"/>
        <v>1</v>
      </c>
      <c r="H63">
        <f t="shared" si="2"/>
        <v>1</v>
      </c>
      <c r="I63">
        <f t="shared" si="3"/>
        <v>1</v>
      </c>
    </row>
    <row r="64" spans="1:9" ht="12.75">
      <c r="A64">
        <v>199703</v>
      </c>
      <c r="B64" s="1">
        <v>35493</v>
      </c>
      <c r="C64">
        <v>5.8</v>
      </c>
      <c r="D64">
        <v>7.3</v>
      </c>
      <c r="E64">
        <f t="shared" si="0"/>
        <v>-1.5</v>
      </c>
      <c r="F64">
        <f t="shared" si="1"/>
        <v>1.5</v>
      </c>
      <c r="G64">
        <f t="shared" si="2"/>
        <v>0</v>
      </c>
      <c r="H64">
        <f t="shared" si="2"/>
        <v>0</v>
      </c>
      <c r="I64">
        <f t="shared" si="3"/>
        <v>1</v>
      </c>
    </row>
    <row r="65" spans="1:9" ht="12.75">
      <c r="A65">
        <v>199703</v>
      </c>
      <c r="B65" s="1">
        <v>35494</v>
      </c>
      <c r="C65">
        <v>6.2</v>
      </c>
      <c r="D65">
        <v>7</v>
      </c>
      <c r="E65">
        <f t="shared" si="0"/>
        <v>-0.7999999999999998</v>
      </c>
      <c r="F65">
        <f t="shared" si="1"/>
        <v>0.7999999999999998</v>
      </c>
      <c r="G65">
        <f t="shared" si="2"/>
        <v>1</v>
      </c>
      <c r="H65">
        <f t="shared" si="2"/>
        <v>0</v>
      </c>
      <c r="I65">
        <f t="shared" si="3"/>
        <v>0</v>
      </c>
    </row>
    <row r="66" spans="1:9" ht="12.75">
      <c r="A66">
        <v>199703</v>
      </c>
      <c r="B66" s="1">
        <v>35495</v>
      </c>
      <c r="C66">
        <v>7.2</v>
      </c>
      <c r="D66">
        <v>6.9</v>
      </c>
      <c r="E66">
        <f t="shared" si="0"/>
        <v>0.2999999999999998</v>
      </c>
      <c r="F66">
        <f t="shared" si="1"/>
        <v>0.2999999999999998</v>
      </c>
      <c r="G66">
        <f t="shared" si="2"/>
        <v>1</v>
      </c>
      <c r="H66">
        <f t="shared" si="2"/>
        <v>0</v>
      </c>
      <c r="I66">
        <f t="shared" si="3"/>
        <v>0</v>
      </c>
    </row>
    <row r="67" spans="1:9" ht="12.75">
      <c r="A67">
        <v>199703</v>
      </c>
      <c r="B67" s="1">
        <v>35496</v>
      </c>
      <c r="C67">
        <v>9.9</v>
      </c>
      <c r="D67">
        <v>9.3</v>
      </c>
      <c r="E67">
        <f aca="true" t="shared" si="4" ref="E67:E130">C67-D67</f>
        <v>0.5999999999999996</v>
      </c>
      <c r="F67">
        <f aca="true" t="shared" si="5" ref="F67:F130">ABS(E67)</f>
        <v>0.5999999999999996</v>
      </c>
      <c r="G67">
        <f t="shared" si="2"/>
        <v>1</v>
      </c>
      <c r="H67">
        <f t="shared" si="2"/>
        <v>1</v>
      </c>
      <c r="I67">
        <f t="shared" si="3"/>
        <v>1</v>
      </c>
    </row>
    <row r="68" spans="1:9" ht="12.75">
      <c r="A68">
        <v>199703</v>
      </c>
      <c r="B68" s="1">
        <v>35497</v>
      </c>
      <c r="C68">
        <v>7.2</v>
      </c>
      <c r="D68">
        <v>6.9</v>
      </c>
      <c r="E68">
        <f t="shared" si="4"/>
        <v>0.2999999999999998</v>
      </c>
      <c r="F68">
        <f t="shared" si="5"/>
        <v>0.2999999999999998</v>
      </c>
      <c r="G68">
        <f aca="true" t="shared" si="6" ref="G68:H131">IF(C67&gt;=C68,0,1)</f>
        <v>0</v>
      </c>
      <c r="H68">
        <f t="shared" si="6"/>
        <v>0</v>
      </c>
      <c r="I68">
        <f aca="true" t="shared" si="7" ref="I68:I131">IF(G68=H68,1,0)</f>
        <v>1</v>
      </c>
    </row>
    <row r="69" spans="1:9" ht="12.75">
      <c r="A69">
        <v>199703</v>
      </c>
      <c r="B69" s="1">
        <v>35498</v>
      </c>
      <c r="C69">
        <v>7.3</v>
      </c>
      <c r="D69">
        <v>7.3</v>
      </c>
      <c r="E69">
        <f t="shared" si="4"/>
        <v>0</v>
      </c>
      <c r="F69">
        <f t="shared" si="5"/>
        <v>0</v>
      </c>
      <c r="G69">
        <f t="shared" si="6"/>
        <v>1</v>
      </c>
      <c r="H69">
        <f t="shared" si="6"/>
        <v>1</v>
      </c>
      <c r="I69">
        <f t="shared" si="7"/>
        <v>1</v>
      </c>
    </row>
    <row r="70" spans="1:9" ht="12.75">
      <c r="A70">
        <v>199703</v>
      </c>
      <c r="B70" s="1">
        <v>35499</v>
      </c>
      <c r="C70">
        <v>9.2</v>
      </c>
      <c r="D70">
        <v>7.5</v>
      </c>
      <c r="E70">
        <f t="shared" si="4"/>
        <v>1.6999999999999993</v>
      </c>
      <c r="F70">
        <f t="shared" si="5"/>
        <v>1.6999999999999993</v>
      </c>
      <c r="G70">
        <f t="shared" si="6"/>
        <v>1</v>
      </c>
      <c r="H70">
        <f t="shared" si="6"/>
        <v>1</v>
      </c>
      <c r="I70">
        <f t="shared" si="7"/>
        <v>1</v>
      </c>
    </row>
    <row r="71" spans="1:9" ht="12.75">
      <c r="A71">
        <v>199703</v>
      </c>
      <c r="B71" s="1">
        <v>35500</v>
      </c>
      <c r="C71">
        <v>7</v>
      </c>
      <c r="D71">
        <v>8.7</v>
      </c>
      <c r="E71">
        <f t="shared" si="4"/>
        <v>-1.6999999999999993</v>
      </c>
      <c r="F71">
        <f t="shared" si="5"/>
        <v>1.6999999999999993</v>
      </c>
      <c r="G71">
        <f t="shared" si="6"/>
        <v>0</v>
      </c>
      <c r="H71">
        <f t="shared" si="6"/>
        <v>1</v>
      </c>
      <c r="I71">
        <f t="shared" si="7"/>
        <v>0</v>
      </c>
    </row>
    <row r="72" spans="1:9" ht="12.75">
      <c r="A72">
        <v>199703</v>
      </c>
      <c r="B72" s="1">
        <v>35501</v>
      </c>
      <c r="C72">
        <v>7.1</v>
      </c>
      <c r="D72">
        <v>7.5</v>
      </c>
      <c r="E72">
        <f t="shared" si="4"/>
        <v>-0.40000000000000036</v>
      </c>
      <c r="F72">
        <f t="shared" si="5"/>
        <v>0.40000000000000036</v>
      </c>
      <c r="G72">
        <f t="shared" si="6"/>
        <v>1</v>
      </c>
      <c r="H72">
        <f t="shared" si="6"/>
        <v>0</v>
      </c>
      <c r="I72">
        <f t="shared" si="7"/>
        <v>0</v>
      </c>
    </row>
    <row r="73" spans="1:9" ht="12.75">
      <c r="A73">
        <v>199703</v>
      </c>
      <c r="B73" s="1">
        <v>35502</v>
      </c>
      <c r="C73">
        <v>7.9</v>
      </c>
      <c r="D73">
        <v>8.5</v>
      </c>
      <c r="E73">
        <f t="shared" si="4"/>
        <v>-0.5999999999999996</v>
      </c>
      <c r="F73">
        <f t="shared" si="5"/>
        <v>0.5999999999999996</v>
      </c>
      <c r="G73">
        <f t="shared" si="6"/>
        <v>1</v>
      </c>
      <c r="H73">
        <f t="shared" si="6"/>
        <v>1</v>
      </c>
      <c r="I73">
        <f t="shared" si="7"/>
        <v>1</v>
      </c>
    </row>
    <row r="74" spans="1:9" ht="12.75">
      <c r="A74">
        <v>199703</v>
      </c>
      <c r="B74" s="1">
        <v>35503</v>
      </c>
      <c r="C74">
        <v>10.1</v>
      </c>
      <c r="D74">
        <v>9.1</v>
      </c>
      <c r="E74">
        <f t="shared" si="4"/>
        <v>1</v>
      </c>
      <c r="F74">
        <f t="shared" si="5"/>
        <v>1</v>
      </c>
      <c r="G74">
        <f t="shared" si="6"/>
        <v>1</v>
      </c>
      <c r="H74">
        <f t="shared" si="6"/>
        <v>1</v>
      </c>
      <c r="I74">
        <f t="shared" si="7"/>
        <v>1</v>
      </c>
    </row>
    <row r="75" spans="1:9" ht="12.75">
      <c r="A75">
        <v>199703</v>
      </c>
      <c r="B75" s="1">
        <v>35504</v>
      </c>
      <c r="C75">
        <v>11.1</v>
      </c>
      <c r="D75">
        <v>9.9</v>
      </c>
      <c r="E75">
        <f t="shared" si="4"/>
        <v>1.1999999999999993</v>
      </c>
      <c r="F75">
        <f t="shared" si="5"/>
        <v>1.1999999999999993</v>
      </c>
      <c r="G75">
        <f t="shared" si="6"/>
        <v>1</v>
      </c>
      <c r="H75">
        <f t="shared" si="6"/>
        <v>1</v>
      </c>
      <c r="I75">
        <f t="shared" si="7"/>
        <v>1</v>
      </c>
    </row>
    <row r="76" spans="1:9" ht="12.75">
      <c r="A76">
        <v>199703</v>
      </c>
      <c r="B76" s="1">
        <v>35505</v>
      </c>
      <c r="C76">
        <v>9.6</v>
      </c>
      <c r="D76">
        <v>9.4</v>
      </c>
      <c r="E76">
        <f t="shared" si="4"/>
        <v>0.1999999999999993</v>
      </c>
      <c r="F76">
        <f t="shared" si="5"/>
        <v>0.1999999999999993</v>
      </c>
      <c r="G76">
        <f t="shared" si="6"/>
        <v>0</v>
      </c>
      <c r="H76">
        <f t="shared" si="6"/>
        <v>0</v>
      </c>
      <c r="I76">
        <f t="shared" si="7"/>
        <v>1</v>
      </c>
    </row>
    <row r="77" spans="1:9" ht="12.75">
      <c r="A77">
        <v>199703</v>
      </c>
      <c r="B77" s="1">
        <v>35506</v>
      </c>
      <c r="C77">
        <v>1.1</v>
      </c>
      <c r="D77">
        <v>3.8</v>
      </c>
      <c r="E77">
        <f t="shared" si="4"/>
        <v>-2.6999999999999997</v>
      </c>
      <c r="F77">
        <f t="shared" si="5"/>
        <v>2.6999999999999997</v>
      </c>
      <c r="G77">
        <f t="shared" si="6"/>
        <v>0</v>
      </c>
      <c r="H77">
        <f t="shared" si="6"/>
        <v>0</v>
      </c>
      <c r="I77">
        <f t="shared" si="7"/>
        <v>1</v>
      </c>
    </row>
    <row r="78" spans="1:9" ht="12.75">
      <c r="A78">
        <v>199703</v>
      </c>
      <c r="B78" s="1">
        <v>35507</v>
      </c>
      <c r="C78">
        <v>1.4</v>
      </c>
      <c r="D78">
        <v>1.5</v>
      </c>
      <c r="E78">
        <f t="shared" si="4"/>
        <v>-0.10000000000000009</v>
      </c>
      <c r="F78">
        <f t="shared" si="5"/>
        <v>0.10000000000000009</v>
      </c>
      <c r="G78">
        <f t="shared" si="6"/>
        <v>1</v>
      </c>
      <c r="H78">
        <f t="shared" si="6"/>
        <v>0</v>
      </c>
      <c r="I78">
        <f t="shared" si="7"/>
        <v>0</v>
      </c>
    </row>
    <row r="79" spans="1:9" ht="12.75">
      <c r="A79">
        <v>199703</v>
      </c>
      <c r="B79" s="1">
        <v>35508</v>
      </c>
      <c r="C79">
        <v>-1.5</v>
      </c>
      <c r="D79">
        <v>1.2</v>
      </c>
      <c r="E79">
        <f t="shared" si="4"/>
        <v>-2.7</v>
      </c>
      <c r="F79">
        <f t="shared" si="5"/>
        <v>2.7</v>
      </c>
      <c r="G79">
        <f t="shared" si="6"/>
        <v>0</v>
      </c>
      <c r="H79">
        <f t="shared" si="6"/>
        <v>0</v>
      </c>
      <c r="I79">
        <f t="shared" si="7"/>
        <v>1</v>
      </c>
    </row>
    <row r="80" spans="1:9" ht="12.75">
      <c r="A80">
        <v>199703</v>
      </c>
      <c r="B80" s="1">
        <v>35509</v>
      </c>
      <c r="C80">
        <v>2.1</v>
      </c>
      <c r="D80">
        <v>1.8</v>
      </c>
      <c r="E80">
        <f t="shared" si="4"/>
        <v>0.30000000000000004</v>
      </c>
      <c r="F80">
        <f t="shared" si="5"/>
        <v>0.30000000000000004</v>
      </c>
      <c r="G80">
        <f t="shared" si="6"/>
        <v>1</v>
      </c>
      <c r="H80">
        <f t="shared" si="6"/>
        <v>1</v>
      </c>
      <c r="I80">
        <f t="shared" si="7"/>
        <v>1</v>
      </c>
    </row>
    <row r="81" spans="1:9" ht="12.75">
      <c r="A81">
        <v>199703</v>
      </c>
      <c r="B81" s="1">
        <v>35510</v>
      </c>
      <c r="C81">
        <v>1.4</v>
      </c>
      <c r="D81">
        <v>1.3</v>
      </c>
      <c r="E81">
        <f t="shared" si="4"/>
        <v>0.09999999999999987</v>
      </c>
      <c r="F81">
        <f t="shared" si="5"/>
        <v>0.09999999999999987</v>
      </c>
      <c r="G81">
        <f t="shared" si="6"/>
        <v>0</v>
      </c>
      <c r="H81">
        <f t="shared" si="6"/>
        <v>0</v>
      </c>
      <c r="I81">
        <f t="shared" si="7"/>
        <v>1</v>
      </c>
    </row>
    <row r="82" spans="1:9" ht="12.75">
      <c r="A82">
        <v>199703</v>
      </c>
      <c r="B82" s="1">
        <v>35511</v>
      </c>
      <c r="C82">
        <v>2.2</v>
      </c>
      <c r="D82">
        <v>1.5</v>
      </c>
      <c r="E82">
        <f t="shared" si="4"/>
        <v>0.7000000000000002</v>
      </c>
      <c r="F82">
        <f t="shared" si="5"/>
        <v>0.7000000000000002</v>
      </c>
      <c r="G82">
        <f t="shared" si="6"/>
        <v>1</v>
      </c>
      <c r="H82">
        <f t="shared" si="6"/>
        <v>1</v>
      </c>
      <c r="I82">
        <f t="shared" si="7"/>
        <v>1</v>
      </c>
    </row>
    <row r="83" spans="1:9" ht="12.75">
      <c r="A83">
        <v>199703</v>
      </c>
      <c r="B83" s="1">
        <v>35512</v>
      </c>
      <c r="C83">
        <v>1.8</v>
      </c>
      <c r="D83">
        <v>2</v>
      </c>
      <c r="E83">
        <f t="shared" si="4"/>
        <v>-0.19999999999999996</v>
      </c>
      <c r="F83">
        <f t="shared" si="5"/>
        <v>0.19999999999999996</v>
      </c>
      <c r="G83">
        <f t="shared" si="6"/>
        <v>0</v>
      </c>
      <c r="H83">
        <f t="shared" si="6"/>
        <v>1</v>
      </c>
      <c r="I83">
        <f t="shared" si="7"/>
        <v>0</v>
      </c>
    </row>
    <row r="84" spans="1:9" ht="12.75">
      <c r="A84">
        <v>199703</v>
      </c>
      <c r="B84" s="1">
        <v>35513</v>
      </c>
      <c r="C84">
        <v>1.5</v>
      </c>
      <c r="D84">
        <v>1.4</v>
      </c>
      <c r="E84">
        <f t="shared" si="4"/>
        <v>0.10000000000000009</v>
      </c>
      <c r="F84">
        <f t="shared" si="5"/>
        <v>0.10000000000000009</v>
      </c>
      <c r="G84">
        <f t="shared" si="6"/>
        <v>0</v>
      </c>
      <c r="H84">
        <f t="shared" si="6"/>
        <v>0</v>
      </c>
      <c r="I84">
        <f t="shared" si="7"/>
        <v>1</v>
      </c>
    </row>
    <row r="85" spans="1:9" ht="12.75">
      <c r="A85">
        <v>199703</v>
      </c>
      <c r="B85" s="1">
        <v>35514</v>
      </c>
      <c r="C85">
        <v>3.7</v>
      </c>
      <c r="D85">
        <v>4.7</v>
      </c>
      <c r="E85">
        <f t="shared" si="4"/>
        <v>-1</v>
      </c>
      <c r="F85">
        <f t="shared" si="5"/>
        <v>1</v>
      </c>
      <c r="G85">
        <f t="shared" si="6"/>
        <v>1</v>
      </c>
      <c r="H85">
        <f t="shared" si="6"/>
        <v>1</v>
      </c>
      <c r="I85">
        <f t="shared" si="7"/>
        <v>1</v>
      </c>
    </row>
    <row r="86" spans="1:9" ht="12.75">
      <c r="A86">
        <v>199703</v>
      </c>
      <c r="B86" s="1">
        <v>35515</v>
      </c>
      <c r="C86">
        <v>4</v>
      </c>
      <c r="D86">
        <v>4.3</v>
      </c>
      <c r="E86">
        <f t="shared" si="4"/>
        <v>-0.2999999999999998</v>
      </c>
      <c r="F86">
        <f t="shared" si="5"/>
        <v>0.2999999999999998</v>
      </c>
      <c r="G86">
        <f t="shared" si="6"/>
        <v>1</v>
      </c>
      <c r="H86">
        <f t="shared" si="6"/>
        <v>0</v>
      </c>
      <c r="I86">
        <f t="shared" si="7"/>
        <v>0</v>
      </c>
    </row>
    <row r="87" spans="1:9" ht="12.75">
      <c r="A87">
        <v>199703</v>
      </c>
      <c r="B87" s="1">
        <v>35516</v>
      </c>
      <c r="C87">
        <v>5.1</v>
      </c>
      <c r="D87">
        <v>4.4</v>
      </c>
      <c r="E87">
        <f t="shared" si="4"/>
        <v>0.6999999999999993</v>
      </c>
      <c r="F87">
        <f t="shared" si="5"/>
        <v>0.6999999999999993</v>
      </c>
      <c r="G87">
        <f t="shared" si="6"/>
        <v>1</v>
      </c>
      <c r="H87">
        <f t="shared" si="6"/>
        <v>1</v>
      </c>
      <c r="I87">
        <f t="shared" si="7"/>
        <v>1</v>
      </c>
    </row>
    <row r="88" spans="1:9" ht="12.75">
      <c r="A88">
        <v>199703</v>
      </c>
      <c r="B88" s="1">
        <v>35517</v>
      </c>
      <c r="C88">
        <v>10.1</v>
      </c>
      <c r="D88">
        <v>10</v>
      </c>
      <c r="E88">
        <f t="shared" si="4"/>
        <v>0.09999999999999964</v>
      </c>
      <c r="F88">
        <f t="shared" si="5"/>
        <v>0.09999999999999964</v>
      </c>
      <c r="G88">
        <f t="shared" si="6"/>
        <v>1</v>
      </c>
      <c r="H88">
        <f t="shared" si="6"/>
        <v>1</v>
      </c>
      <c r="I88">
        <f t="shared" si="7"/>
        <v>1</v>
      </c>
    </row>
    <row r="89" spans="1:9" ht="12.75">
      <c r="A89">
        <v>199703</v>
      </c>
      <c r="B89" s="1">
        <v>35518</v>
      </c>
      <c r="C89">
        <v>7</v>
      </c>
      <c r="D89">
        <v>6.5</v>
      </c>
      <c r="E89">
        <f t="shared" si="4"/>
        <v>0.5</v>
      </c>
      <c r="F89">
        <f t="shared" si="5"/>
        <v>0.5</v>
      </c>
      <c r="G89">
        <f t="shared" si="6"/>
        <v>0</v>
      </c>
      <c r="H89">
        <f t="shared" si="6"/>
        <v>0</v>
      </c>
      <c r="I89">
        <f t="shared" si="7"/>
        <v>1</v>
      </c>
    </row>
    <row r="90" spans="1:9" ht="12.75">
      <c r="A90">
        <v>199703</v>
      </c>
      <c r="B90" s="1">
        <v>35519</v>
      </c>
      <c r="C90">
        <v>6.1</v>
      </c>
      <c r="D90">
        <v>6.2</v>
      </c>
      <c r="E90">
        <f t="shared" si="4"/>
        <v>-0.10000000000000053</v>
      </c>
      <c r="F90">
        <f t="shared" si="5"/>
        <v>0.10000000000000053</v>
      </c>
      <c r="G90">
        <f t="shared" si="6"/>
        <v>0</v>
      </c>
      <c r="H90">
        <f t="shared" si="6"/>
        <v>0</v>
      </c>
      <c r="I90">
        <f t="shared" si="7"/>
        <v>1</v>
      </c>
    </row>
    <row r="91" spans="1:9" ht="12.75">
      <c r="A91">
        <v>199703</v>
      </c>
      <c r="B91" s="1">
        <v>35520</v>
      </c>
      <c r="C91">
        <v>7.6</v>
      </c>
      <c r="D91">
        <v>6</v>
      </c>
      <c r="E91">
        <f t="shared" si="4"/>
        <v>1.5999999999999996</v>
      </c>
      <c r="F91">
        <f t="shared" si="5"/>
        <v>1.5999999999999996</v>
      </c>
      <c r="G91">
        <f t="shared" si="6"/>
        <v>1</v>
      </c>
      <c r="H91">
        <f t="shared" si="6"/>
        <v>0</v>
      </c>
      <c r="I91">
        <f t="shared" si="7"/>
        <v>0</v>
      </c>
    </row>
    <row r="92" spans="1:9" ht="12.75">
      <c r="A92">
        <v>199704</v>
      </c>
      <c r="B92" s="1">
        <v>35521</v>
      </c>
      <c r="C92">
        <v>9.2</v>
      </c>
      <c r="D92">
        <v>8.7</v>
      </c>
      <c r="E92">
        <f t="shared" si="4"/>
        <v>0.5</v>
      </c>
      <c r="F92">
        <f t="shared" si="5"/>
        <v>0.5</v>
      </c>
      <c r="G92">
        <f t="shared" si="6"/>
        <v>1</v>
      </c>
      <c r="H92">
        <f t="shared" si="6"/>
        <v>1</v>
      </c>
      <c r="I92">
        <f t="shared" si="7"/>
        <v>1</v>
      </c>
    </row>
    <row r="93" spans="1:9" ht="12.75">
      <c r="A93">
        <v>199704</v>
      </c>
      <c r="B93" s="1">
        <v>35522</v>
      </c>
      <c r="C93">
        <v>12.3</v>
      </c>
      <c r="D93">
        <v>10.5</v>
      </c>
      <c r="E93">
        <f t="shared" si="4"/>
        <v>1.8000000000000007</v>
      </c>
      <c r="F93">
        <f t="shared" si="5"/>
        <v>1.8000000000000007</v>
      </c>
      <c r="G93">
        <f t="shared" si="6"/>
        <v>1</v>
      </c>
      <c r="H93">
        <f t="shared" si="6"/>
        <v>1</v>
      </c>
      <c r="I93">
        <f t="shared" si="7"/>
        <v>1</v>
      </c>
    </row>
    <row r="94" spans="1:9" ht="12.75">
      <c r="A94">
        <v>199704</v>
      </c>
      <c r="B94" s="1">
        <v>35523</v>
      </c>
      <c r="C94">
        <v>14.3</v>
      </c>
      <c r="D94">
        <v>15</v>
      </c>
      <c r="E94">
        <f t="shared" si="4"/>
        <v>-0.6999999999999993</v>
      </c>
      <c r="F94">
        <f t="shared" si="5"/>
        <v>0.6999999999999993</v>
      </c>
      <c r="G94">
        <f t="shared" si="6"/>
        <v>1</v>
      </c>
      <c r="H94">
        <f t="shared" si="6"/>
        <v>1</v>
      </c>
      <c r="I94">
        <f t="shared" si="7"/>
        <v>1</v>
      </c>
    </row>
    <row r="95" spans="1:9" ht="12.75">
      <c r="A95">
        <v>199704</v>
      </c>
      <c r="B95" s="1">
        <v>35524</v>
      </c>
      <c r="C95">
        <v>8.9</v>
      </c>
      <c r="D95">
        <v>10</v>
      </c>
      <c r="E95">
        <f t="shared" si="4"/>
        <v>-1.0999999999999996</v>
      </c>
      <c r="F95">
        <f t="shared" si="5"/>
        <v>1.0999999999999996</v>
      </c>
      <c r="G95">
        <f t="shared" si="6"/>
        <v>0</v>
      </c>
      <c r="H95">
        <f t="shared" si="6"/>
        <v>0</v>
      </c>
      <c r="I95">
        <f t="shared" si="7"/>
        <v>1</v>
      </c>
    </row>
    <row r="96" spans="1:9" ht="12.75">
      <c r="A96">
        <v>199704</v>
      </c>
      <c r="B96" s="1">
        <v>35525</v>
      </c>
      <c r="C96">
        <v>4.9</v>
      </c>
      <c r="D96">
        <v>5.9</v>
      </c>
      <c r="E96">
        <f t="shared" si="4"/>
        <v>-1</v>
      </c>
      <c r="F96">
        <f t="shared" si="5"/>
        <v>1</v>
      </c>
      <c r="G96">
        <f t="shared" si="6"/>
        <v>0</v>
      </c>
      <c r="H96">
        <f t="shared" si="6"/>
        <v>0</v>
      </c>
      <c r="I96">
        <f t="shared" si="7"/>
        <v>1</v>
      </c>
    </row>
    <row r="97" spans="1:9" ht="12.75">
      <c r="A97">
        <v>199704</v>
      </c>
      <c r="B97" s="1">
        <v>35526</v>
      </c>
      <c r="C97">
        <v>5.7</v>
      </c>
      <c r="D97">
        <v>5.1</v>
      </c>
      <c r="E97">
        <f t="shared" si="4"/>
        <v>0.6000000000000005</v>
      </c>
      <c r="F97">
        <f t="shared" si="5"/>
        <v>0.6000000000000005</v>
      </c>
      <c r="G97">
        <f t="shared" si="6"/>
        <v>1</v>
      </c>
      <c r="H97">
        <f t="shared" si="6"/>
        <v>0</v>
      </c>
      <c r="I97">
        <f t="shared" si="7"/>
        <v>0</v>
      </c>
    </row>
    <row r="98" spans="1:9" ht="12.75">
      <c r="A98">
        <v>199704</v>
      </c>
      <c r="B98" s="1">
        <v>35527</v>
      </c>
      <c r="C98">
        <v>2.8</v>
      </c>
      <c r="D98">
        <v>3.9</v>
      </c>
      <c r="E98">
        <f t="shared" si="4"/>
        <v>-1.1</v>
      </c>
      <c r="F98">
        <f t="shared" si="5"/>
        <v>1.1</v>
      </c>
      <c r="G98">
        <f t="shared" si="6"/>
        <v>0</v>
      </c>
      <c r="H98">
        <f t="shared" si="6"/>
        <v>0</v>
      </c>
      <c r="I98">
        <f t="shared" si="7"/>
        <v>1</v>
      </c>
    </row>
    <row r="99" spans="1:9" ht="12.75">
      <c r="A99">
        <v>199704</v>
      </c>
      <c r="B99" s="1">
        <v>35528</v>
      </c>
      <c r="C99">
        <v>3.7</v>
      </c>
      <c r="D99">
        <v>3.2</v>
      </c>
      <c r="E99">
        <f t="shared" si="4"/>
        <v>0.5</v>
      </c>
      <c r="F99">
        <f t="shared" si="5"/>
        <v>0.5</v>
      </c>
      <c r="G99">
        <f t="shared" si="6"/>
        <v>1</v>
      </c>
      <c r="H99">
        <f t="shared" si="6"/>
        <v>0</v>
      </c>
      <c r="I99">
        <f t="shared" si="7"/>
        <v>0</v>
      </c>
    </row>
    <row r="100" spans="1:9" ht="12.75">
      <c r="A100">
        <v>199704</v>
      </c>
      <c r="B100" s="1">
        <v>35529</v>
      </c>
      <c r="C100">
        <v>4.2</v>
      </c>
      <c r="D100">
        <v>4.3</v>
      </c>
      <c r="E100">
        <f t="shared" si="4"/>
        <v>-0.09999999999999964</v>
      </c>
      <c r="F100">
        <f t="shared" si="5"/>
        <v>0.09999999999999964</v>
      </c>
      <c r="G100">
        <f t="shared" si="6"/>
        <v>1</v>
      </c>
      <c r="H100">
        <f t="shared" si="6"/>
        <v>1</v>
      </c>
      <c r="I100">
        <f t="shared" si="7"/>
        <v>1</v>
      </c>
    </row>
    <row r="101" spans="1:9" ht="12.75">
      <c r="A101">
        <v>199704</v>
      </c>
      <c r="B101" s="1">
        <v>35530</v>
      </c>
      <c r="C101">
        <v>9.8</v>
      </c>
      <c r="D101">
        <v>7.9</v>
      </c>
      <c r="E101">
        <f t="shared" si="4"/>
        <v>1.9000000000000004</v>
      </c>
      <c r="F101">
        <f t="shared" si="5"/>
        <v>1.9000000000000004</v>
      </c>
      <c r="G101">
        <f t="shared" si="6"/>
        <v>1</v>
      </c>
      <c r="H101">
        <f t="shared" si="6"/>
        <v>1</v>
      </c>
      <c r="I101">
        <f t="shared" si="7"/>
        <v>1</v>
      </c>
    </row>
    <row r="102" spans="1:9" ht="12.75">
      <c r="A102">
        <v>199704</v>
      </c>
      <c r="B102" s="1">
        <v>35531</v>
      </c>
      <c r="C102">
        <v>13.3</v>
      </c>
      <c r="D102">
        <v>13</v>
      </c>
      <c r="E102">
        <f t="shared" si="4"/>
        <v>0.3000000000000007</v>
      </c>
      <c r="F102">
        <f t="shared" si="5"/>
        <v>0.3000000000000007</v>
      </c>
      <c r="G102">
        <f t="shared" si="6"/>
        <v>1</v>
      </c>
      <c r="H102">
        <f t="shared" si="6"/>
        <v>1</v>
      </c>
      <c r="I102">
        <f t="shared" si="7"/>
        <v>1</v>
      </c>
    </row>
    <row r="103" spans="1:9" ht="12.75">
      <c r="A103">
        <v>199704</v>
      </c>
      <c r="B103" s="1">
        <v>35532</v>
      </c>
      <c r="C103">
        <v>5.1</v>
      </c>
      <c r="D103">
        <v>6</v>
      </c>
      <c r="E103">
        <f t="shared" si="4"/>
        <v>-0.9000000000000004</v>
      </c>
      <c r="F103">
        <f t="shared" si="5"/>
        <v>0.9000000000000004</v>
      </c>
      <c r="G103">
        <f t="shared" si="6"/>
        <v>0</v>
      </c>
      <c r="H103">
        <f t="shared" si="6"/>
        <v>0</v>
      </c>
      <c r="I103">
        <f t="shared" si="7"/>
        <v>1</v>
      </c>
    </row>
    <row r="104" spans="1:9" ht="12.75">
      <c r="A104">
        <v>199704</v>
      </c>
      <c r="B104" s="1">
        <v>35533</v>
      </c>
      <c r="C104">
        <v>3.6</v>
      </c>
      <c r="D104">
        <v>3.7</v>
      </c>
      <c r="E104">
        <f t="shared" si="4"/>
        <v>-0.10000000000000009</v>
      </c>
      <c r="F104">
        <f t="shared" si="5"/>
        <v>0.10000000000000009</v>
      </c>
      <c r="G104">
        <f t="shared" si="6"/>
        <v>0</v>
      </c>
      <c r="H104">
        <f t="shared" si="6"/>
        <v>0</v>
      </c>
      <c r="I104">
        <f t="shared" si="7"/>
        <v>1</v>
      </c>
    </row>
    <row r="105" spans="1:9" ht="12.75">
      <c r="A105">
        <v>199704</v>
      </c>
      <c r="B105" s="1">
        <v>35534</v>
      </c>
      <c r="C105">
        <v>7.2</v>
      </c>
      <c r="D105">
        <v>4.1</v>
      </c>
      <c r="E105">
        <f t="shared" si="4"/>
        <v>3.1000000000000005</v>
      </c>
      <c r="F105">
        <f t="shared" si="5"/>
        <v>3.1000000000000005</v>
      </c>
      <c r="G105">
        <f t="shared" si="6"/>
        <v>1</v>
      </c>
      <c r="H105">
        <f t="shared" si="6"/>
        <v>1</v>
      </c>
      <c r="I105">
        <f t="shared" si="7"/>
        <v>1</v>
      </c>
    </row>
    <row r="106" spans="1:9" ht="12.75">
      <c r="A106">
        <v>199704</v>
      </c>
      <c r="B106" s="1">
        <v>35535</v>
      </c>
      <c r="C106">
        <v>6.9</v>
      </c>
      <c r="D106">
        <v>7</v>
      </c>
      <c r="E106">
        <f t="shared" si="4"/>
        <v>-0.09999999999999964</v>
      </c>
      <c r="F106">
        <f t="shared" si="5"/>
        <v>0.09999999999999964</v>
      </c>
      <c r="G106">
        <f t="shared" si="6"/>
        <v>0</v>
      </c>
      <c r="H106">
        <f t="shared" si="6"/>
        <v>1</v>
      </c>
      <c r="I106">
        <f t="shared" si="7"/>
        <v>0</v>
      </c>
    </row>
    <row r="107" spans="1:9" ht="12.75">
      <c r="A107">
        <v>199704</v>
      </c>
      <c r="B107" s="1">
        <v>35536</v>
      </c>
      <c r="C107">
        <v>3</v>
      </c>
      <c r="D107">
        <v>4</v>
      </c>
      <c r="E107">
        <f t="shared" si="4"/>
        <v>-1</v>
      </c>
      <c r="F107">
        <f t="shared" si="5"/>
        <v>1</v>
      </c>
      <c r="G107">
        <f t="shared" si="6"/>
        <v>0</v>
      </c>
      <c r="H107">
        <f t="shared" si="6"/>
        <v>0</v>
      </c>
      <c r="I107">
        <f t="shared" si="7"/>
        <v>1</v>
      </c>
    </row>
    <row r="108" spans="1:9" ht="12.75">
      <c r="A108">
        <v>199704</v>
      </c>
      <c r="B108" s="1">
        <v>35537</v>
      </c>
      <c r="C108">
        <v>4</v>
      </c>
      <c r="D108">
        <v>3</v>
      </c>
      <c r="E108">
        <f t="shared" si="4"/>
        <v>1</v>
      </c>
      <c r="F108">
        <f t="shared" si="5"/>
        <v>1</v>
      </c>
      <c r="G108">
        <f t="shared" si="6"/>
        <v>1</v>
      </c>
      <c r="H108">
        <f t="shared" si="6"/>
        <v>0</v>
      </c>
      <c r="I108">
        <f t="shared" si="7"/>
        <v>0</v>
      </c>
    </row>
    <row r="109" spans="1:9" ht="12.75">
      <c r="A109">
        <v>199704</v>
      </c>
      <c r="B109" s="1">
        <v>35538</v>
      </c>
      <c r="C109">
        <v>9.7</v>
      </c>
      <c r="D109">
        <v>7</v>
      </c>
      <c r="E109">
        <f t="shared" si="4"/>
        <v>2.6999999999999993</v>
      </c>
      <c r="F109">
        <f t="shared" si="5"/>
        <v>2.6999999999999993</v>
      </c>
      <c r="G109">
        <f t="shared" si="6"/>
        <v>1</v>
      </c>
      <c r="H109">
        <f t="shared" si="6"/>
        <v>1</v>
      </c>
      <c r="I109">
        <f t="shared" si="7"/>
        <v>1</v>
      </c>
    </row>
    <row r="110" spans="1:9" ht="12.75">
      <c r="A110">
        <v>199704</v>
      </c>
      <c r="B110" s="1">
        <v>35539</v>
      </c>
      <c r="C110">
        <v>11.3</v>
      </c>
      <c r="D110">
        <v>9</v>
      </c>
      <c r="E110">
        <f t="shared" si="4"/>
        <v>2.3000000000000007</v>
      </c>
      <c r="F110">
        <f t="shared" si="5"/>
        <v>2.3000000000000007</v>
      </c>
      <c r="G110">
        <f t="shared" si="6"/>
        <v>1</v>
      </c>
      <c r="H110">
        <f t="shared" si="6"/>
        <v>1</v>
      </c>
      <c r="I110">
        <f t="shared" si="7"/>
        <v>1</v>
      </c>
    </row>
    <row r="111" spans="1:9" ht="12.75">
      <c r="A111">
        <v>199704</v>
      </c>
      <c r="B111" s="1">
        <v>35540</v>
      </c>
      <c r="C111">
        <v>2.3</v>
      </c>
      <c r="D111">
        <v>4</v>
      </c>
      <c r="E111">
        <f t="shared" si="4"/>
        <v>-1.7000000000000002</v>
      </c>
      <c r="F111">
        <f t="shared" si="5"/>
        <v>1.7000000000000002</v>
      </c>
      <c r="G111">
        <f t="shared" si="6"/>
        <v>0</v>
      </c>
      <c r="H111">
        <f t="shared" si="6"/>
        <v>0</v>
      </c>
      <c r="I111">
        <f t="shared" si="7"/>
        <v>1</v>
      </c>
    </row>
    <row r="112" spans="1:9" ht="12.75">
      <c r="A112">
        <v>199704</v>
      </c>
      <c r="B112" s="1">
        <v>35541</v>
      </c>
      <c r="C112">
        <v>8.6</v>
      </c>
      <c r="D112">
        <v>5</v>
      </c>
      <c r="E112">
        <f t="shared" si="4"/>
        <v>3.5999999999999996</v>
      </c>
      <c r="F112">
        <f t="shared" si="5"/>
        <v>3.5999999999999996</v>
      </c>
      <c r="G112">
        <f t="shared" si="6"/>
        <v>1</v>
      </c>
      <c r="H112">
        <f t="shared" si="6"/>
        <v>1</v>
      </c>
      <c r="I112">
        <f t="shared" si="7"/>
        <v>1</v>
      </c>
    </row>
    <row r="113" spans="1:9" ht="12.75">
      <c r="A113">
        <v>199704</v>
      </c>
      <c r="B113" s="1">
        <v>35542</v>
      </c>
      <c r="C113">
        <v>4</v>
      </c>
      <c r="D113">
        <v>6</v>
      </c>
      <c r="E113">
        <f t="shared" si="4"/>
        <v>-2</v>
      </c>
      <c r="F113">
        <f t="shared" si="5"/>
        <v>2</v>
      </c>
      <c r="G113">
        <f t="shared" si="6"/>
        <v>0</v>
      </c>
      <c r="H113">
        <f t="shared" si="6"/>
        <v>1</v>
      </c>
      <c r="I113">
        <f t="shared" si="7"/>
        <v>0</v>
      </c>
    </row>
    <row r="114" spans="1:9" ht="12.75">
      <c r="A114">
        <v>199704</v>
      </c>
      <c r="B114" s="1">
        <v>35543</v>
      </c>
      <c r="C114">
        <v>7</v>
      </c>
      <c r="D114">
        <v>6</v>
      </c>
      <c r="E114">
        <f t="shared" si="4"/>
        <v>1</v>
      </c>
      <c r="F114">
        <f t="shared" si="5"/>
        <v>1</v>
      </c>
      <c r="G114">
        <f t="shared" si="6"/>
        <v>1</v>
      </c>
      <c r="H114">
        <f t="shared" si="6"/>
        <v>0</v>
      </c>
      <c r="I114">
        <f t="shared" si="7"/>
        <v>0</v>
      </c>
    </row>
    <row r="115" spans="1:9" ht="12.75">
      <c r="A115">
        <v>199704</v>
      </c>
      <c r="B115" s="1">
        <v>35544</v>
      </c>
      <c r="C115">
        <v>8.6</v>
      </c>
      <c r="D115">
        <v>8</v>
      </c>
      <c r="E115">
        <f t="shared" si="4"/>
        <v>0.5999999999999996</v>
      </c>
      <c r="F115">
        <f t="shared" si="5"/>
        <v>0.5999999999999996</v>
      </c>
      <c r="G115">
        <f t="shared" si="6"/>
        <v>1</v>
      </c>
      <c r="H115">
        <f t="shared" si="6"/>
        <v>1</v>
      </c>
      <c r="I115">
        <f t="shared" si="7"/>
        <v>1</v>
      </c>
    </row>
    <row r="116" spans="1:9" ht="12.75">
      <c r="A116">
        <v>199704</v>
      </c>
      <c r="B116" s="1">
        <v>35545</v>
      </c>
      <c r="C116">
        <v>9.1</v>
      </c>
      <c r="D116">
        <v>11</v>
      </c>
      <c r="E116">
        <f t="shared" si="4"/>
        <v>-1.9000000000000004</v>
      </c>
      <c r="F116">
        <f t="shared" si="5"/>
        <v>1.9000000000000004</v>
      </c>
      <c r="G116">
        <f t="shared" si="6"/>
        <v>1</v>
      </c>
      <c r="H116">
        <f t="shared" si="6"/>
        <v>1</v>
      </c>
      <c r="I116">
        <f t="shared" si="7"/>
        <v>1</v>
      </c>
    </row>
    <row r="117" spans="1:9" ht="12.75">
      <c r="A117">
        <v>199704</v>
      </c>
      <c r="B117" s="1">
        <v>35546</v>
      </c>
      <c r="C117">
        <v>11.1</v>
      </c>
      <c r="D117">
        <v>12</v>
      </c>
      <c r="E117">
        <f t="shared" si="4"/>
        <v>-0.9000000000000004</v>
      </c>
      <c r="F117">
        <f t="shared" si="5"/>
        <v>0.9000000000000004</v>
      </c>
      <c r="G117">
        <f t="shared" si="6"/>
        <v>1</v>
      </c>
      <c r="H117">
        <f t="shared" si="6"/>
        <v>1</v>
      </c>
      <c r="I117">
        <f t="shared" si="7"/>
        <v>1</v>
      </c>
    </row>
    <row r="118" spans="1:9" ht="12.75">
      <c r="A118">
        <v>199704</v>
      </c>
      <c r="B118" s="1">
        <v>35547</v>
      </c>
      <c r="C118">
        <v>13.6</v>
      </c>
      <c r="D118">
        <v>12</v>
      </c>
      <c r="E118">
        <f t="shared" si="4"/>
        <v>1.5999999999999996</v>
      </c>
      <c r="F118">
        <f t="shared" si="5"/>
        <v>1.5999999999999996</v>
      </c>
      <c r="G118">
        <f t="shared" si="6"/>
        <v>1</v>
      </c>
      <c r="H118">
        <f t="shared" si="6"/>
        <v>0</v>
      </c>
      <c r="I118">
        <f t="shared" si="7"/>
        <v>0</v>
      </c>
    </row>
    <row r="119" spans="1:9" ht="12.75">
      <c r="A119">
        <v>199704</v>
      </c>
      <c r="B119" s="1">
        <v>35548</v>
      </c>
      <c r="C119">
        <v>16</v>
      </c>
      <c r="D119">
        <v>14</v>
      </c>
      <c r="E119">
        <f t="shared" si="4"/>
        <v>2</v>
      </c>
      <c r="F119">
        <f t="shared" si="5"/>
        <v>2</v>
      </c>
      <c r="G119">
        <f t="shared" si="6"/>
        <v>1</v>
      </c>
      <c r="H119">
        <f t="shared" si="6"/>
        <v>1</v>
      </c>
      <c r="I119">
        <f t="shared" si="7"/>
        <v>1</v>
      </c>
    </row>
    <row r="120" spans="1:9" ht="12.75">
      <c r="A120">
        <v>199704</v>
      </c>
      <c r="B120" s="1">
        <v>35549</v>
      </c>
      <c r="C120">
        <v>13</v>
      </c>
      <c r="D120">
        <v>14</v>
      </c>
      <c r="E120">
        <f t="shared" si="4"/>
        <v>-1</v>
      </c>
      <c r="F120">
        <f t="shared" si="5"/>
        <v>1</v>
      </c>
      <c r="G120">
        <f t="shared" si="6"/>
        <v>0</v>
      </c>
      <c r="H120">
        <f t="shared" si="6"/>
        <v>0</v>
      </c>
      <c r="I120">
        <f t="shared" si="7"/>
        <v>1</v>
      </c>
    </row>
    <row r="121" spans="1:9" ht="12.75">
      <c r="A121">
        <v>199704</v>
      </c>
      <c r="B121" s="1">
        <v>35550</v>
      </c>
      <c r="C121">
        <v>13</v>
      </c>
      <c r="D121">
        <v>12</v>
      </c>
      <c r="E121">
        <f t="shared" si="4"/>
        <v>1</v>
      </c>
      <c r="F121">
        <f t="shared" si="5"/>
        <v>1</v>
      </c>
      <c r="G121">
        <f t="shared" si="6"/>
        <v>0</v>
      </c>
      <c r="H121">
        <f t="shared" si="6"/>
        <v>0</v>
      </c>
      <c r="I121">
        <f t="shared" si="7"/>
        <v>1</v>
      </c>
    </row>
    <row r="122" spans="1:9" ht="12.75">
      <c r="A122">
        <v>199705</v>
      </c>
      <c r="B122" s="1">
        <v>35551</v>
      </c>
      <c r="C122">
        <v>14.7</v>
      </c>
      <c r="D122">
        <v>15</v>
      </c>
      <c r="E122">
        <f t="shared" si="4"/>
        <v>-0.3000000000000007</v>
      </c>
      <c r="F122">
        <f t="shared" si="5"/>
        <v>0.3000000000000007</v>
      </c>
      <c r="G122">
        <f t="shared" si="6"/>
        <v>1</v>
      </c>
      <c r="H122">
        <f t="shared" si="6"/>
        <v>1</v>
      </c>
      <c r="I122">
        <f t="shared" si="7"/>
        <v>1</v>
      </c>
    </row>
    <row r="123" spans="1:9" ht="12.75">
      <c r="A123">
        <v>199705</v>
      </c>
      <c r="B123" s="1">
        <v>35552</v>
      </c>
      <c r="C123">
        <v>14.2</v>
      </c>
      <c r="D123">
        <v>15</v>
      </c>
      <c r="E123">
        <f t="shared" si="4"/>
        <v>-0.8000000000000007</v>
      </c>
      <c r="F123">
        <f t="shared" si="5"/>
        <v>0.8000000000000007</v>
      </c>
      <c r="G123">
        <f t="shared" si="6"/>
        <v>0</v>
      </c>
      <c r="H123">
        <f t="shared" si="6"/>
        <v>0</v>
      </c>
      <c r="I123">
        <f t="shared" si="7"/>
        <v>1</v>
      </c>
    </row>
    <row r="124" spans="1:9" ht="12.75">
      <c r="A124">
        <v>199705</v>
      </c>
      <c r="B124" s="1">
        <v>35553</v>
      </c>
      <c r="C124">
        <v>19</v>
      </c>
      <c r="D124">
        <v>17</v>
      </c>
      <c r="E124">
        <f t="shared" si="4"/>
        <v>2</v>
      </c>
      <c r="F124">
        <f t="shared" si="5"/>
        <v>2</v>
      </c>
      <c r="G124">
        <f t="shared" si="6"/>
        <v>1</v>
      </c>
      <c r="H124">
        <f t="shared" si="6"/>
        <v>1</v>
      </c>
      <c r="I124">
        <f t="shared" si="7"/>
        <v>1</v>
      </c>
    </row>
    <row r="125" spans="1:9" ht="12.75">
      <c r="A125">
        <v>199705</v>
      </c>
      <c r="B125" s="1">
        <v>35554</v>
      </c>
      <c r="C125">
        <v>19.2</v>
      </c>
      <c r="D125">
        <v>19</v>
      </c>
      <c r="E125">
        <f t="shared" si="4"/>
        <v>0.1999999999999993</v>
      </c>
      <c r="F125">
        <f t="shared" si="5"/>
        <v>0.1999999999999993</v>
      </c>
      <c r="G125">
        <f t="shared" si="6"/>
        <v>1</v>
      </c>
      <c r="H125">
        <f t="shared" si="6"/>
        <v>1</v>
      </c>
      <c r="I125">
        <f t="shared" si="7"/>
        <v>1</v>
      </c>
    </row>
    <row r="126" spans="1:9" ht="12.75">
      <c r="A126">
        <v>199705</v>
      </c>
      <c r="B126" s="1">
        <v>35555</v>
      </c>
      <c r="C126">
        <v>19</v>
      </c>
      <c r="D126">
        <v>19</v>
      </c>
      <c r="E126">
        <f t="shared" si="4"/>
        <v>0</v>
      </c>
      <c r="F126">
        <f t="shared" si="5"/>
        <v>0</v>
      </c>
      <c r="G126">
        <f t="shared" si="6"/>
        <v>0</v>
      </c>
      <c r="H126">
        <f t="shared" si="6"/>
        <v>0</v>
      </c>
      <c r="I126">
        <f t="shared" si="7"/>
        <v>1</v>
      </c>
    </row>
    <row r="127" spans="1:9" ht="12.75">
      <c r="A127">
        <v>199705</v>
      </c>
      <c r="B127" s="1">
        <v>35556</v>
      </c>
      <c r="C127">
        <v>19</v>
      </c>
      <c r="D127">
        <v>19</v>
      </c>
      <c r="E127">
        <f t="shared" si="4"/>
        <v>0</v>
      </c>
      <c r="F127">
        <f t="shared" si="5"/>
        <v>0</v>
      </c>
      <c r="G127">
        <f t="shared" si="6"/>
        <v>0</v>
      </c>
      <c r="H127">
        <f t="shared" si="6"/>
        <v>0</v>
      </c>
      <c r="I127">
        <f t="shared" si="7"/>
        <v>1</v>
      </c>
    </row>
    <row r="128" spans="1:9" ht="12.75">
      <c r="A128">
        <v>199705</v>
      </c>
      <c r="B128" s="1">
        <v>35557</v>
      </c>
      <c r="C128">
        <v>16.9</v>
      </c>
      <c r="D128">
        <v>17</v>
      </c>
      <c r="E128">
        <f t="shared" si="4"/>
        <v>-0.10000000000000142</v>
      </c>
      <c r="F128">
        <f t="shared" si="5"/>
        <v>0.10000000000000142</v>
      </c>
      <c r="G128">
        <f t="shared" si="6"/>
        <v>0</v>
      </c>
      <c r="H128">
        <f t="shared" si="6"/>
        <v>0</v>
      </c>
      <c r="I128">
        <f t="shared" si="7"/>
        <v>1</v>
      </c>
    </row>
    <row r="129" spans="1:9" ht="12.75">
      <c r="A129">
        <v>199705</v>
      </c>
      <c r="B129" s="1">
        <v>35558</v>
      </c>
      <c r="C129">
        <v>13</v>
      </c>
      <c r="D129">
        <v>15</v>
      </c>
      <c r="E129">
        <f t="shared" si="4"/>
        <v>-2</v>
      </c>
      <c r="F129">
        <f t="shared" si="5"/>
        <v>2</v>
      </c>
      <c r="G129">
        <f t="shared" si="6"/>
        <v>0</v>
      </c>
      <c r="H129">
        <f t="shared" si="6"/>
        <v>0</v>
      </c>
      <c r="I129">
        <f t="shared" si="7"/>
        <v>1</v>
      </c>
    </row>
    <row r="130" spans="1:9" ht="12.75">
      <c r="A130">
        <v>199705</v>
      </c>
      <c r="B130" s="1">
        <v>35559</v>
      </c>
      <c r="C130">
        <v>12.6</v>
      </c>
      <c r="D130">
        <v>13</v>
      </c>
      <c r="E130">
        <f t="shared" si="4"/>
        <v>-0.40000000000000036</v>
      </c>
      <c r="F130">
        <f t="shared" si="5"/>
        <v>0.40000000000000036</v>
      </c>
      <c r="G130">
        <f t="shared" si="6"/>
        <v>0</v>
      </c>
      <c r="H130">
        <f t="shared" si="6"/>
        <v>0</v>
      </c>
      <c r="I130">
        <f t="shared" si="7"/>
        <v>1</v>
      </c>
    </row>
    <row r="131" spans="1:9" ht="12.75">
      <c r="A131">
        <v>199705</v>
      </c>
      <c r="B131" s="1">
        <v>35560</v>
      </c>
      <c r="C131">
        <v>14</v>
      </c>
      <c r="D131">
        <v>14</v>
      </c>
      <c r="E131">
        <f aca="true" t="shared" si="8" ref="E131:E194">C131-D131</f>
        <v>0</v>
      </c>
      <c r="F131">
        <f aca="true" t="shared" si="9" ref="F131:F194">ABS(E131)</f>
        <v>0</v>
      </c>
      <c r="G131">
        <f t="shared" si="6"/>
        <v>1</v>
      </c>
      <c r="H131">
        <f t="shared" si="6"/>
        <v>1</v>
      </c>
      <c r="I131">
        <f t="shared" si="7"/>
        <v>1</v>
      </c>
    </row>
    <row r="132" spans="1:9" ht="12.75">
      <c r="A132">
        <v>199705</v>
      </c>
      <c r="B132" s="1">
        <v>35561</v>
      </c>
      <c r="C132">
        <v>18</v>
      </c>
      <c r="D132">
        <v>17</v>
      </c>
      <c r="E132">
        <f t="shared" si="8"/>
        <v>1</v>
      </c>
      <c r="F132">
        <f t="shared" si="9"/>
        <v>1</v>
      </c>
      <c r="G132">
        <f aca="true" t="shared" si="10" ref="G132:H195">IF(C131&gt;=C132,0,1)</f>
        <v>1</v>
      </c>
      <c r="H132">
        <f t="shared" si="10"/>
        <v>1</v>
      </c>
      <c r="I132">
        <f aca="true" t="shared" si="11" ref="I132:I195">IF(G132=H132,1,0)</f>
        <v>1</v>
      </c>
    </row>
    <row r="133" spans="1:9" ht="12.75">
      <c r="A133">
        <v>199705</v>
      </c>
      <c r="B133" s="1">
        <v>35562</v>
      </c>
      <c r="C133">
        <v>20</v>
      </c>
      <c r="D133">
        <v>19</v>
      </c>
      <c r="E133">
        <f t="shared" si="8"/>
        <v>1</v>
      </c>
      <c r="F133">
        <f t="shared" si="9"/>
        <v>1</v>
      </c>
      <c r="G133">
        <f t="shared" si="10"/>
        <v>1</v>
      </c>
      <c r="H133">
        <f t="shared" si="10"/>
        <v>1</v>
      </c>
      <c r="I133">
        <f t="shared" si="11"/>
        <v>1</v>
      </c>
    </row>
    <row r="134" spans="1:9" ht="12.75">
      <c r="A134">
        <v>199705</v>
      </c>
      <c r="B134" s="1">
        <v>35563</v>
      </c>
      <c r="C134">
        <v>22.2</v>
      </c>
      <c r="D134">
        <v>20</v>
      </c>
      <c r="E134">
        <f t="shared" si="8"/>
        <v>2.1999999999999993</v>
      </c>
      <c r="F134">
        <f t="shared" si="9"/>
        <v>2.1999999999999993</v>
      </c>
      <c r="G134">
        <f t="shared" si="10"/>
        <v>1</v>
      </c>
      <c r="H134">
        <f t="shared" si="10"/>
        <v>1</v>
      </c>
      <c r="I134">
        <f t="shared" si="11"/>
        <v>1</v>
      </c>
    </row>
    <row r="135" spans="1:9" ht="12.75">
      <c r="A135">
        <v>199705</v>
      </c>
      <c r="B135" s="1">
        <v>35564</v>
      </c>
      <c r="C135">
        <v>22.7</v>
      </c>
      <c r="D135">
        <v>23</v>
      </c>
      <c r="E135">
        <f t="shared" si="8"/>
        <v>-0.3000000000000007</v>
      </c>
      <c r="F135">
        <f t="shared" si="9"/>
        <v>0.3000000000000007</v>
      </c>
      <c r="G135">
        <f t="shared" si="10"/>
        <v>1</v>
      </c>
      <c r="H135">
        <f t="shared" si="10"/>
        <v>1</v>
      </c>
      <c r="I135">
        <f t="shared" si="11"/>
        <v>1</v>
      </c>
    </row>
    <row r="136" spans="1:9" ht="12.75">
      <c r="A136">
        <v>199705</v>
      </c>
      <c r="B136" s="1">
        <v>35565</v>
      </c>
      <c r="C136">
        <v>24</v>
      </c>
      <c r="D136">
        <v>23</v>
      </c>
      <c r="E136">
        <f t="shared" si="8"/>
        <v>1</v>
      </c>
      <c r="F136">
        <f t="shared" si="9"/>
        <v>1</v>
      </c>
      <c r="G136">
        <f t="shared" si="10"/>
        <v>1</v>
      </c>
      <c r="H136">
        <f t="shared" si="10"/>
        <v>0</v>
      </c>
      <c r="I136">
        <f t="shared" si="11"/>
        <v>0</v>
      </c>
    </row>
    <row r="137" spans="1:9" ht="12.75">
      <c r="A137">
        <v>199705</v>
      </c>
      <c r="B137" s="1">
        <v>35566</v>
      </c>
      <c r="C137">
        <v>24</v>
      </c>
      <c r="D137">
        <v>24</v>
      </c>
      <c r="E137">
        <f t="shared" si="8"/>
        <v>0</v>
      </c>
      <c r="F137">
        <f t="shared" si="9"/>
        <v>0</v>
      </c>
      <c r="G137">
        <f t="shared" si="10"/>
        <v>0</v>
      </c>
      <c r="H137">
        <f t="shared" si="10"/>
        <v>1</v>
      </c>
      <c r="I137">
        <f t="shared" si="11"/>
        <v>0</v>
      </c>
    </row>
    <row r="138" spans="1:9" ht="12.75">
      <c r="A138">
        <v>199705</v>
      </c>
      <c r="B138" s="1">
        <v>35567</v>
      </c>
      <c r="C138">
        <v>23</v>
      </c>
      <c r="D138">
        <v>23</v>
      </c>
      <c r="E138">
        <f t="shared" si="8"/>
        <v>0</v>
      </c>
      <c r="F138">
        <f t="shared" si="9"/>
        <v>0</v>
      </c>
      <c r="G138">
        <f t="shared" si="10"/>
        <v>0</v>
      </c>
      <c r="H138">
        <f t="shared" si="10"/>
        <v>0</v>
      </c>
      <c r="I138">
        <f t="shared" si="11"/>
        <v>1</v>
      </c>
    </row>
    <row r="139" spans="1:9" ht="12.75">
      <c r="A139">
        <v>199705</v>
      </c>
      <c r="B139" s="1">
        <v>35568</v>
      </c>
      <c r="C139">
        <v>21.3</v>
      </c>
      <c r="D139">
        <v>22</v>
      </c>
      <c r="E139">
        <f t="shared" si="8"/>
        <v>-0.6999999999999993</v>
      </c>
      <c r="F139">
        <f t="shared" si="9"/>
        <v>0.6999999999999993</v>
      </c>
      <c r="G139">
        <f t="shared" si="10"/>
        <v>0</v>
      </c>
      <c r="H139">
        <f t="shared" si="10"/>
        <v>0</v>
      </c>
      <c r="I139">
        <f t="shared" si="11"/>
        <v>1</v>
      </c>
    </row>
    <row r="140" spans="1:9" ht="12.75">
      <c r="A140">
        <v>199705</v>
      </c>
      <c r="B140" s="1">
        <v>35569</v>
      </c>
      <c r="C140">
        <v>21</v>
      </c>
      <c r="D140">
        <v>21</v>
      </c>
      <c r="E140">
        <f t="shared" si="8"/>
        <v>0</v>
      </c>
      <c r="F140">
        <f t="shared" si="9"/>
        <v>0</v>
      </c>
      <c r="G140">
        <f t="shared" si="10"/>
        <v>0</v>
      </c>
      <c r="H140">
        <f t="shared" si="10"/>
        <v>0</v>
      </c>
      <c r="I140">
        <f t="shared" si="11"/>
        <v>1</v>
      </c>
    </row>
    <row r="141" spans="1:9" ht="12.75">
      <c r="A141">
        <v>199705</v>
      </c>
      <c r="B141" s="1">
        <v>35570</v>
      </c>
      <c r="C141">
        <v>20.8</v>
      </c>
      <c r="D141">
        <v>21</v>
      </c>
      <c r="E141">
        <f t="shared" si="8"/>
        <v>-0.1999999999999993</v>
      </c>
      <c r="F141">
        <f t="shared" si="9"/>
        <v>0.1999999999999993</v>
      </c>
      <c r="G141">
        <f t="shared" si="10"/>
        <v>0</v>
      </c>
      <c r="H141">
        <f t="shared" si="10"/>
        <v>0</v>
      </c>
      <c r="I141">
        <f t="shared" si="11"/>
        <v>1</v>
      </c>
    </row>
    <row r="142" spans="1:9" ht="12.75">
      <c r="A142">
        <v>199705</v>
      </c>
      <c r="B142" s="1">
        <v>35571</v>
      </c>
      <c r="C142">
        <v>18.9</v>
      </c>
      <c r="D142">
        <v>20</v>
      </c>
      <c r="E142">
        <f t="shared" si="8"/>
        <v>-1.1000000000000014</v>
      </c>
      <c r="F142">
        <f t="shared" si="9"/>
        <v>1.1000000000000014</v>
      </c>
      <c r="G142">
        <f t="shared" si="10"/>
        <v>0</v>
      </c>
      <c r="H142">
        <f t="shared" si="10"/>
        <v>0</v>
      </c>
      <c r="I142">
        <f t="shared" si="11"/>
        <v>1</v>
      </c>
    </row>
    <row r="143" spans="1:9" ht="12.75">
      <c r="A143">
        <v>199705</v>
      </c>
      <c r="B143" s="1">
        <v>35572</v>
      </c>
      <c r="C143">
        <v>13.8</v>
      </c>
      <c r="D143">
        <v>17</v>
      </c>
      <c r="E143">
        <f t="shared" si="8"/>
        <v>-3.1999999999999993</v>
      </c>
      <c r="F143">
        <f t="shared" si="9"/>
        <v>3.1999999999999993</v>
      </c>
      <c r="G143">
        <f t="shared" si="10"/>
        <v>0</v>
      </c>
      <c r="H143">
        <f t="shared" si="10"/>
        <v>0</v>
      </c>
      <c r="I143">
        <f t="shared" si="11"/>
        <v>1</v>
      </c>
    </row>
    <row r="144" spans="1:9" ht="12.75">
      <c r="A144">
        <v>199705</v>
      </c>
      <c r="B144" s="1">
        <v>35573</v>
      </c>
      <c r="C144">
        <v>17</v>
      </c>
      <c r="D144">
        <v>16</v>
      </c>
      <c r="E144">
        <f t="shared" si="8"/>
        <v>1</v>
      </c>
      <c r="F144">
        <f t="shared" si="9"/>
        <v>1</v>
      </c>
      <c r="G144">
        <f t="shared" si="10"/>
        <v>1</v>
      </c>
      <c r="H144">
        <f t="shared" si="10"/>
        <v>0</v>
      </c>
      <c r="I144">
        <f t="shared" si="11"/>
        <v>0</v>
      </c>
    </row>
    <row r="145" spans="1:9" ht="12.75">
      <c r="A145">
        <v>199705</v>
      </c>
      <c r="B145" s="1">
        <v>35574</v>
      </c>
      <c r="C145">
        <v>14.5</v>
      </c>
      <c r="D145">
        <v>15</v>
      </c>
      <c r="E145">
        <f t="shared" si="8"/>
        <v>-0.5</v>
      </c>
      <c r="F145">
        <f t="shared" si="9"/>
        <v>0.5</v>
      </c>
      <c r="G145">
        <f t="shared" si="10"/>
        <v>0</v>
      </c>
      <c r="H145">
        <f t="shared" si="10"/>
        <v>0</v>
      </c>
      <c r="I145">
        <f t="shared" si="11"/>
        <v>1</v>
      </c>
    </row>
    <row r="146" spans="1:9" ht="12.75">
      <c r="A146">
        <v>199705</v>
      </c>
      <c r="B146" s="1">
        <v>35575</v>
      </c>
      <c r="C146">
        <v>14</v>
      </c>
      <c r="D146">
        <v>15</v>
      </c>
      <c r="E146">
        <f t="shared" si="8"/>
        <v>-1</v>
      </c>
      <c r="F146">
        <f t="shared" si="9"/>
        <v>1</v>
      </c>
      <c r="G146">
        <f t="shared" si="10"/>
        <v>0</v>
      </c>
      <c r="H146">
        <f t="shared" si="10"/>
        <v>0</v>
      </c>
      <c r="I146">
        <f t="shared" si="11"/>
        <v>1</v>
      </c>
    </row>
    <row r="147" spans="1:9" ht="12.75">
      <c r="A147">
        <v>199705</v>
      </c>
      <c r="B147" s="1">
        <v>35576</v>
      </c>
      <c r="C147">
        <v>12</v>
      </c>
      <c r="D147">
        <v>13</v>
      </c>
      <c r="E147">
        <f t="shared" si="8"/>
        <v>-1</v>
      </c>
      <c r="F147">
        <f t="shared" si="9"/>
        <v>1</v>
      </c>
      <c r="G147">
        <f t="shared" si="10"/>
        <v>0</v>
      </c>
      <c r="H147">
        <f t="shared" si="10"/>
        <v>0</v>
      </c>
      <c r="I147">
        <f t="shared" si="11"/>
        <v>1</v>
      </c>
    </row>
    <row r="148" spans="1:9" ht="12.75">
      <c r="A148">
        <v>199705</v>
      </c>
      <c r="B148" s="1">
        <v>35577</v>
      </c>
      <c r="C148">
        <v>12</v>
      </c>
      <c r="D148">
        <v>13</v>
      </c>
      <c r="E148">
        <f t="shared" si="8"/>
        <v>-1</v>
      </c>
      <c r="F148">
        <f t="shared" si="9"/>
        <v>1</v>
      </c>
      <c r="G148">
        <f t="shared" si="10"/>
        <v>0</v>
      </c>
      <c r="H148">
        <f t="shared" si="10"/>
        <v>0</v>
      </c>
      <c r="I148">
        <f t="shared" si="11"/>
        <v>1</v>
      </c>
    </row>
    <row r="149" spans="1:9" ht="12.75">
      <c r="A149">
        <v>199705</v>
      </c>
      <c r="B149" s="1">
        <v>35578</v>
      </c>
      <c r="C149">
        <v>11</v>
      </c>
      <c r="D149">
        <v>12</v>
      </c>
      <c r="E149">
        <f t="shared" si="8"/>
        <v>-1</v>
      </c>
      <c r="F149">
        <f t="shared" si="9"/>
        <v>1</v>
      </c>
      <c r="G149">
        <f t="shared" si="10"/>
        <v>0</v>
      </c>
      <c r="H149">
        <f t="shared" si="10"/>
        <v>0</v>
      </c>
      <c r="I149">
        <f t="shared" si="11"/>
        <v>1</v>
      </c>
    </row>
    <row r="150" spans="1:9" ht="12.75">
      <c r="A150">
        <v>199705</v>
      </c>
      <c r="B150" s="1">
        <v>35579</v>
      </c>
      <c r="C150">
        <v>14</v>
      </c>
      <c r="D150">
        <v>12</v>
      </c>
      <c r="E150">
        <f t="shared" si="8"/>
        <v>2</v>
      </c>
      <c r="F150">
        <f t="shared" si="9"/>
        <v>2</v>
      </c>
      <c r="G150">
        <f t="shared" si="10"/>
        <v>1</v>
      </c>
      <c r="H150">
        <f t="shared" si="10"/>
        <v>0</v>
      </c>
      <c r="I150">
        <f t="shared" si="11"/>
        <v>0</v>
      </c>
    </row>
    <row r="151" spans="1:9" ht="12.75">
      <c r="A151">
        <v>199705</v>
      </c>
      <c r="B151" s="1">
        <v>35580</v>
      </c>
      <c r="C151">
        <v>12</v>
      </c>
      <c r="D151">
        <v>13</v>
      </c>
      <c r="E151">
        <f t="shared" si="8"/>
        <v>-1</v>
      </c>
      <c r="F151">
        <f t="shared" si="9"/>
        <v>1</v>
      </c>
      <c r="G151">
        <f t="shared" si="10"/>
        <v>0</v>
      </c>
      <c r="H151">
        <f t="shared" si="10"/>
        <v>1</v>
      </c>
      <c r="I151">
        <f t="shared" si="11"/>
        <v>0</v>
      </c>
    </row>
    <row r="152" spans="1:9" ht="12.75">
      <c r="A152">
        <v>199705</v>
      </c>
      <c r="B152" s="1">
        <v>35581</v>
      </c>
      <c r="C152">
        <v>11</v>
      </c>
      <c r="D152">
        <v>13</v>
      </c>
      <c r="E152">
        <f t="shared" si="8"/>
        <v>-2</v>
      </c>
      <c r="F152">
        <f t="shared" si="9"/>
        <v>2</v>
      </c>
      <c r="G152">
        <f t="shared" si="10"/>
        <v>0</v>
      </c>
      <c r="H152">
        <f t="shared" si="10"/>
        <v>0</v>
      </c>
      <c r="I152">
        <f t="shared" si="11"/>
        <v>1</v>
      </c>
    </row>
    <row r="153" spans="1:9" ht="12.75">
      <c r="A153">
        <v>199706</v>
      </c>
      <c r="B153" s="1">
        <v>35582</v>
      </c>
      <c r="C153">
        <v>20</v>
      </c>
      <c r="D153">
        <v>20</v>
      </c>
      <c r="E153">
        <f t="shared" si="8"/>
        <v>0</v>
      </c>
      <c r="F153">
        <f t="shared" si="9"/>
        <v>0</v>
      </c>
      <c r="G153">
        <f t="shared" si="10"/>
        <v>1</v>
      </c>
      <c r="H153">
        <f t="shared" si="10"/>
        <v>1</v>
      </c>
      <c r="I153">
        <f t="shared" si="11"/>
        <v>1</v>
      </c>
    </row>
    <row r="154" spans="1:9" ht="12.75">
      <c r="A154">
        <v>199706</v>
      </c>
      <c r="B154" s="1">
        <v>35583</v>
      </c>
      <c r="C154">
        <v>20</v>
      </c>
      <c r="D154">
        <v>20</v>
      </c>
      <c r="E154">
        <f t="shared" si="8"/>
        <v>0</v>
      </c>
      <c r="F154">
        <f t="shared" si="9"/>
        <v>0</v>
      </c>
      <c r="G154">
        <f t="shared" si="10"/>
        <v>0</v>
      </c>
      <c r="H154">
        <f t="shared" si="10"/>
        <v>0</v>
      </c>
      <c r="I154">
        <f t="shared" si="11"/>
        <v>1</v>
      </c>
    </row>
    <row r="155" spans="1:9" ht="12.75">
      <c r="A155">
        <v>199706</v>
      </c>
      <c r="B155" s="1">
        <v>35584</v>
      </c>
      <c r="C155">
        <v>20</v>
      </c>
      <c r="D155">
        <v>20</v>
      </c>
      <c r="E155">
        <f t="shared" si="8"/>
        <v>0</v>
      </c>
      <c r="F155">
        <f t="shared" si="9"/>
        <v>0</v>
      </c>
      <c r="G155">
        <f t="shared" si="10"/>
        <v>0</v>
      </c>
      <c r="H155">
        <f t="shared" si="10"/>
        <v>0</v>
      </c>
      <c r="I155">
        <f t="shared" si="11"/>
        <v>1</v>
      </c>
    </row>
    <row r="156" spans="1:9" ht="12.75">
      <c r="A156">
        <v>199706</v>
      </c>
      <c r="B156" s="1">
        <v>35585</v>
      </c>
      <c r="C156">
        <v>20</v>
      </c>
      <c r="D156">
        <v>20</v>
      </c>
      <c r="E156">
        <f t="shared" si="8"/>
        <v>0</v>
      </c>
      <c r="F156">
        <f t="shared" si="9"/>
        <v>0</v>
      </c>
      <c r="G156">
        <f t="shared" si="10"/>
        <v>0</v>
      </c>
      <c r="H156">
        <f t="shared" si="10"/>
        <v>0</v>
      </c>
      <c r="I156">
        <f t="shared" si="11"/>
        <v>1</v>
      </c>
    </row>
    <row r="157" spans="1:9" ht="12.75">
      <c r="A157">
        <v>199706</v>
      </c>
      <c r="B157" s="1">
        <v>35586</v>
      </c>
      <c r="C157">
        <v>20</v>
      </c>
      <c r="D157">
        <v>20</v>
      </c>
      <c r="E157">
        <f t="shared" si="8"/>
        <v>0</v>
      </c>
      <c r="F157">
        <f t="shared" si="9"/>
        <v>0</v>
      </c>
      <c r="G157">
        <f t="shared" si="10"/>
        <v>0</v>
      </c>
      <c r="H157">
        <f t="shared" si="10"/>
        <v>0</v>
      </c>
      <c r="I157">
        <f t="shared" si="11"/>
        <v>1</v>
      </c>
    </row>
    <row r="158" spans="1:9" ht="12.75">
      <c r="A158">
        <v>199706</v>
      </c>
      <c r="B158" s="1">
        <v>35587</v>
      </c>
      <c r="C158">
        <v>20</v>
      </c>
      <c r="D158">
        <v>20</v>
      </c>
      <c r="E158">
        <f t="shared" si="8"/>
        <v>0</v>
      </c>
      <c r="F158">
        <f t="shared" si="9"/>
        <v>0</v>
      </c>
      <c r="G158">
        <f t="shared" si="10"/>
        <v>0</v>
      </c>
      <c r="H158">
        <f t="shared" si="10"/>
        <v>0</v>
      </c>
      <c r="I158">
        <f t="shared" si="11"/>
        <v>1</v>
      </c>
    </row>
    <row r="159" spans="1:9" ht="12.75">
      <c r="A159">
        <v>199706</v>
      </c>
      <c r="B159" s="1">
        <v>35588</v>
      </c>
      <c r="C159">
        <v>20</v>
      </c>
      <c r="D159">
        <v>20</v>
      </c>
      <c r="E159">
        <f t="shared" si="8"/>
        <v>0</v>
      </c>
      <c r="F159">
        <f t="shared" si="9"/>
        <v>0</v>
      </c>
      <c r="G159">
        <f t="shared" si="10"/>
        <v>0</v>
      </c>
      <c r="H159">
        <f t="shared" si="10"/>
        <v>0</v>
      </c>
      <c r="I159">
        <f t="shared" si="11"/>
        <v>1</v>
      </c>
    </row>
    <row r="160" spans="1:9" ht="12.75">
      <c r="A160">
        <v>199706</v>
      </c>
      <c r="B160" s="1">
        <v>35589</v>
      </c>
      <c r="C160">
        <v>20</v>
      </c>
      <c r="D160">
        <v>20</v>
      </c>
      <c r="E160">
        <f t="shared" si="8"/>
        <v>0</v>
      </c>
      <c r="F160">
        <f t="shared" si="9"/>
        <v>0</v>
      </c>
      <c r="G160">
        <f t="shared" si="10"/>
        <v>0</v>
      </c>
      <c r="H160">
        <f t="shared" si="10"/>
        <v>0</v>
      </c>
      <c r="I160">
        <f t="shared" si="11"/>
        <v>1</v>
      </c>
    </row>
    <row r="161" spans="1:9" ht="12.75">
      <c r="A161">
        <v>199706</v>
      </c>
      <c r="B161" s="1">
        <v>35590</v>
      </c>
      <c r="C161">
        <v>20</v>
      </c>
      <c r="D161">
        <v>20</v>
      </c>
      <c r="E161">
        <f t="shared" si="8"/>
        <v>0</v>
      </c>
      <c r="F161">
        <f t="shared" si="9"/>
        <v>0</v>
      </c>
      <c r="G161">
        <f t="shared" si="10"/>
        <v>0</v>
      </c>
      <c r="H161">
        <f t="shared" si="10"/>
        <v>0</v>
      </c>
      <c r="I161">
        <f t="shared" si="11"/>
        <v>1</v>
      </c>
    </row>
    <row r="162" spans="1:9" ht="12.75">
      <c r="A162">
        <v>199706</v>
      </c>
      <c r="B162" s="1">
        <v>35591</v>
      </c>
      <c r="C162">
        <v>20</v>
      </c>
      <c r="D162">
        <v>20</v>
      </c>
      <c r="E162">
        <f t="shared" si="8"/>
        <v>0</v>
      </c>
      <c r="F162">
        <f t="shared" si="9"/>
        <v>0</v>
      </c>
      <c r="G162">
        <f t="shared" si="10"/>
        <v>0</v>
      </c>
      <c r="H162">
        <f t="shared" si="10"/>
        <v>0</v>
      </c>
      <c r="I162">
        <f t="shared" si="11"/>
        <v>1</v>
      </c>
    </row>
    <row r="163" spans="1:9" ht="12.75">
      <c r="A163">
        <v>199706</v>
      </c>
      <c r="B163" s="1">
        <v>35592</v>
      </c>
      <c r="C163">
        <v>20</v>
      </c>
      <c r="D163">
        <v>20</v>
      </c>
      <c r="E163">
        <f t="shared" si="8"/>
        <v>0</v>
      </c>
      <c r="F163">
        <f t="shared" si="9"/>
        <v>0</v>
      </c>
      <c r="G163">
        <f t="shared" si="10"/>
        <v>0</v>
      </c>
      <c r="H163">
        <f t="shared" si="10"/>
        <v>0</v>
      </c>
      <c r="I163">
        <f t="shared" si="11"/>
        <v>1</v>
      </c>
    </row>
    <row r="164" spans="1:9" ht="12.75">
      <c r="A164">
        <v>199706</v>
      </c>
      <c r="B164" s="1">
        <v>35593</v>
      </c>
      <c r="C164">
        <v>0</v>
      </c>
      <c r="D164">
        <v>0</v>
      </c>
      <c r="E164">
        <f t="shared" si="8"/>
        <v>0</v>
      </c>
      <c r="F164">
        <f t="shared" si="9"/>
        <v>0</v>
      </c>
      <c r="G164">
        <f t="shared" si="10"/>
        <v>0</v>
      </c>
      <c r="H164">
        <f t="shared" si="10"/>
        <v>0</v>
      </c>
      <c r="I164">
        <f t="shared" si="11"/>
        <v>1</v>
      </c>
    </row>
    <row r="165" spans="1:9" ht="12.75">
      <c r="A165">
        <v>199706</v>
      </c>
      <c r="B165" s="1">
        <v>35594</v>
      </c>
      <c r="C165">
        <v>0</v>
      </c>
      <c r="D165">
        <v>0</v>
      </c>
      <c r="E165">
        <f t="shared" si="8"/>
        <v>0</v>
      </c>
      <c r="F165">
        <f t="shared" si="9"/>
        <v>0</v>
      </c>
      <c r="G165">
        <f t="shared" si="10"/>
        <v>0</v>
      </c>
      <c r="H165">
        <f t="shared" si="10"/>
        <v>0</v>
      </c>
      <c r="I165">
        <f t="shared" si="11"/>
        <v>1</v>
      </c>
    </row>
    <row r="166" spans="1:9" ht="12.75">
      <c r="A166">
        <v>199706</v>
      </c>
      <c r="B166" s="1">
        <v>35595</v>
      </c>
      <c r="C166">
        <v>0</v>
      </c>
      <c r="D166">
        <v>0</v>
      </c>
      <c r="E166">
        <f t="shared" si="8"/>
        <v>0</v>
      </c>
      <c r="F166">
        <f t="shared" si="9"/>
        <v>0</v>
      </c>
      <c r="G166">
        <f t="shared" si="10"/>
        <v>0</v>
      </c>
      <c r="H166">
        <f t="shared" si="10"/>
        <v>0</v>
      </c>
      <c r="I166">
        <f t="shared" si="11"/>
        <v>1</v>
      </c>
    </row>
    <row r="167" spans="1:9" ht="12.75">
      <c r="A167">
        <v>199706</v>
      </c>
      <c r="B167" s="1">
        <v>35596</v>
      </c>
      <c r="C167">
        <v>0</v>
      </c>
      <c r="D167">
        <v>0</v>
      </c>
      <c r="E167">
        <f t="shared" si="8"/>
        <v>0</v>
      </c>
      <c r="F167">
        <f t="shared" si="9"/>
        <v>0</v>
      </c>
      <c r="G167">
        <f t="shared" si="10"/>
        <v>0</v>
      </c>
      <c r="H167">
        <f t="shared" si="10"/>
        <v>0</v>
      </c>
      <c r="I167">
        <f t="shared" si="11"/>
        <v>1</v>
      </c>
    </row>
    <row r="168" spans="1:9" ht="12.75">
      <c r="A168">
        <v>199706</v>
      </c>
      <c r="B168" s="1">
        <v>35597</v>
      </c>
      <c r="C168">
        <v>0</v>
      </c>
      <c r="D168">
        <v>0</v>
      </c>
      <c r="E168">
        <f t="shared" si="8"/>
        <v>0</v>
      </c>
      <c r="F168">
        <f t="shared" si="9"/>
        <v>0</v>
      </c>
      <c r="G168">
        <f t="shared" si="10"/>
        <v>0</v>
      </c>
      <c r="H168">
        <f t="shared" si="10"/>
        <v>0</v>
      </c>
      <c r="I168">
        <f t="shared" si="11"/>
        <v>1</v>
      </c>
    </row>
    <row r="169" spans="1:9" ht="12.75">
      <c r="A169">
        <v>199706</v>
      </c>
      <c r="B169" s="1">
        <v>35598</v>
      </c>
      <c r="C169">
        <v>0</v>
      </c>
      <c r="D169">
        <v>0</v>
      </c>
      <c r="E169">
        <f t="shared" si="8"/>
        <v>0</v>
      </c>
      <c r="F169">
        <f t="shared" si="9"/>
        <v>0</v>
      </c>
      <c r="G169">
        <f t="shared" si="10"/>
        <v>0</v>
      </c>
      <c r="H169">
        <f t="shared" si="10"/>
        <v>0</v>
      </c>
      <c r="I169">
        <f t="shared" si="11"/>
        <v>1</v>
      </c>
    </row>
    <row r="170" spans="1:9" ht="12.75">
      <c r="A170">
        <v>199706</v>
      </c>
      <c r="B170" s="1">
        <v>35599</v>
      </c>
      <c r="C170">
        <v>0</v>
      </c>
      <c r="D170">
        <v>0</v>
      </c>
      <c r="E170">
        <f t="shared" si="8"/>
        <v>0</v>
      </c>
      <c r="F170">
        <f t="shared" si="9"/>
        <v>0</v>
      </c>
      <c r="G170">
        <f t="shared" si="10"/>
        <v>0</v>
      </c>
      <c r="H170">
        <f t="shared" si="10"/>
        <v>0</v>
      </c>
      <c r="I170">
        <f t="shared" si="11"/>
        <v>1</v>
      </c>
    </row>
    <row r="171" spans="1:9" ht="12.75">
      <c r="A171">
        <v>199706</v>
      </c>
      <c r="B171" s="1">
        <v>35600</v>
      </c>
      <c r="C171">
        <v>0</v>
      </c>
      <c r="D171">
        <v>0</v>
      </c>
      <c r="E171">
        <f t="shared" si="8"/>
        <v>0</v>
      </c>
      <c r="F171">
        <f t="shared" si="9"/>
        <v>0</v>
      </c>
      <c r="G171">
        <f t="shared" si="10"/>
        <v>0</v>
      </c>
      <c r="H171">
        <f t="shared" si="10"/>
        <v>0</v>
      </c>
      <c r="I171">
        <f t="shared" si="11"/>
        <v>1</v>
      </c>
    </row>
    <row r="172" spans="1:9" ht="12.75">
      <c r="A172">
        <v>199706</v>
      </c>
      <c r="B172" s="1">
        <v>35601</v>
      </c>
      <c r="C172">
        <v>0</v>
      </c>
      <c r="D172">
        <v>0</v>
      </c>
      <c r="E172">
        <f t="shared" si="8"/>
        <v>0</v>
      </c>
      <c r="F172">
        <f t="shared" si="9"/>
        <v>0</v>
      </c>
      <c r="G172">
        <f t="shared" si="10"/>
        <v>0</v>
      </c>
      <c r="H172">
        <f t="shared" si="10"/>
        <v>0</v>
      </c>
      <c r="I172">
        <f t="shared" si="11"/>
        <v>1</v>
      </c>
    </row>
    <row r="173" spans="1:9" ht="12.75">
      <c r="A173">
        <v>199706</v>
      </c>
      <c r="B173" s="1">
        <v>35602</v>
      </c>
      <c r="C173">
        <v>0</v>
      </c>
      <c r="D173">
        <v>0</v>
      </c>
      <c r="E173">
        <f t="shared" si="8"/>
        <v>0</v>
      </c>
      <c r="F173">
        <f t="shared" si="9"/>
        <v>0</v>
      </c>
      <c r="G173">
        <f t="shared" si="10"/>
        <v>0</v>
      </c>
      <c r="H173">
        <f t="shared" si="10"/>
        <v>0</v>
      </c>
      <c r="I173">
        <f t="shared" si="11"/>
        <v>1</v>
      </c>
    </row>
    <row r="174" spans="1:9" ht="12.75">
      <c r="A174">
        <v>199706</v>
      </c>
      <c r="B174" s="1">
        <v>35603</v>
      </c>
      <c r="C174">
        <v>0</v>
      </c>
      <c r="D174">
        <v>0</v>
      </c>
      <c r="E174">
        <f t="shared" si="8"/>
        <v>0</v>
      </c>
      <c r="F174">
        <f t="shared" si="9"/>
        <v>0</v>
      </c>
      <c r="G174">
        <f t="shared" si="10"/>
        <v>0</v>
      </c>
      <c r="H174">
        <f t="shared" si="10"/>
        <v>0</v>
      </c>
      <c r="I174">
        <f t="shared" si="11"/>
        <v>1</v>
      </c>
    </row>
    <row r="175" spans="1:9" ht="12.75">
      <c r="A175">
        <v>199706</v>
      </c>
      <c r="B175" s="1">
        <v>35604</v>
      </c>
      <c r="C175">
        <v>0</v>
      </c>
      <c r="D175">
        <v>0</v>
      </c>
      <c r="E175">
        <f t="shared" si="8"/>
        <v>0</v>
      </c>
      <c r="F175">
        <f t="shared" si="9"/>
        <v>0</v>
      </c>
      <c r="G175">
        <f t="shared" si="10"/>
        <v>0</v>
      </c>
      <c r="H175">
        <f t="shared" si="10"/>
        <v>0</v>
      </c>
      <c r="I175">
        <f t="shared" si="11"/>
        <v>1</v>
      </c>
    </row>
    <row r="176" spans="1:9" ht="12.75">
      <c r="A176">
        <v>199706</v>
      </c>
      <c r="B176" s="1">
        <v>35605</v>
      </c>
      <c r="C176">
        <v>0</v>
      </c>
      <c r="D176">
        <v>0</v>
      </c>
      <c r="E176">
        <f t="shared" si="8"/>
        <v>0</v>
      </c>
      <c r="F176">
        <f t="shared" si="9"/>
        <v>0</v>
      </c>
      <c r="G176">
        <f t="shared" si="10"/>
        <v>0</v>
      </c>
      <c r="H176">
        <f t="shared" si="10"/>
        <v>0</v>
      </c>
      <c r="I176">
        <f t="shared" si="11"/>
        <v>1</v>
      </c>
    </row>
    <row r="177" spans="1:9" ht="12.75">
      <c r="A177">
        <v>199706</v>
      </c>
      <c r="B177" s="1">
        <v>35606</v>
      </c>
      <c r="C177">
        <v>0</v>
      </c>
      <c r="D177">
        <v>0</v>
      </c>
      <c r="E177">
        <f t="shared" si="8"/>
        <v>0</v>
      </c>
      <c r="F177">
        <f t="shared" si="9"/>
        <v>0</v>
      </c>
      <c r="G177">
        <f t="shared" si="10"/>
        <v>0</v>
      </c>
      <c r="H177">
        <f t="shared" si="10"/>
        <v>0</v>
      </c>
      <c r="I177">
        <f t="shared" si="11"/>
        <v>1</v>
      </c>
    </row>
    <row r="178" spans="1:9" ht="12.75">
      <c r="A178">
        <v>199706</v>
      </c>
      <c r="B178" s="1">
        <v>35607</v>
      </c>
      <c r="C178">
        <v>0</v>
      </c>
      <c r="D178">
        <v>0</v>
      </c>
      <c r="E178">
        <f t="shared" si="8"/>
        <v>0</v>
      </c>
      <c r="F178">
        <f t="shared" si="9"/>
        <v>0</v>
      </c>
      <c r="G178">
        <f t="shared" si="10"/>
        <v>0</v>
      </c>
      <c r="H178">
        <f t="shared" si="10"/>
        <v>0</v>
      </c>
      <c r="I178">
        <f t="shared" si="11"/>
        <v>1</v>
      </c>
    </row>
    <row r="179" spans="1:9" ht="12.75">
      <c r="A179">
        <v>199706</v>
      </c>
      <c r="B179" s="1">
        <v>35608</v>
      </c>
      <c r="C179">
        <v>0</v>
      </c>
      <c r="D179">
        <v>0</v>
      </c>
      <c r="E179">
        <f t="shared" si="8"/>
        <v>0</v>
      </c>
      <c r="F179">
        <f t="shared" si="9"/>
        <v>0</v>
      </c>
      <c r="G179">
        <f t="shared" si="10"/>
        <v>0</v>
      </c>
      <c r="H179">
        <f t="shared" si="10"/>
        <v>0</v>
      </c>
      <c r="I179">
        <f t="shared" si="11"/>
        <v>1</v>
      </c>
    </row>
    <row r="180" spans="1:9" ht="12.75">
      <c r="A180">
        <v>199706</v>
      </c>
      <c r="B180" s="1">
        <v>35609</v>
      </c>
      <c r="C180">
        <v>0</v>
      </c>
      <c r="D180">
        <v>0</v>
      </c>
      <c r="E180">
        <f t="shared" si="8"/>
        <v>0</v>
      </c>
      <c r="F180">
        <f t="shared" si="9"/>
        <v>0</v>
      </c>
      <c r="G180">
        <f t="shared" si="10"/>
        <v>0</v>
      </c>
      <c r="H180">
        <f t="shared" si="10"/>
        <v>0</v>
      </c>
      <c r="I180">
        <f t="shared" si="11"/>
        <v>1</v>
      </c>
    </row>
    <row r="181" spans="1:9" ht="12.75">
      <c r="A181">
        <v>199706</v>
      </c>
      <c r="B181" s="1">
        <v>35610</v>
      </c>
      <c r="C181">
        <v>0</v>
      </c>
      <c r="D181">
        <v>0</v>
      </c>
      <c r="E181">
        <f t="shared" si="8"/>
        <v>0</v>
      </c>
      <c r="F181">
        <f t="shared" si="9"/>
        <v>0</v>
      </c>
      <c r="G181">
        <f t="shared" si="10"/>
        <v>0</v>
      </c>
      <c r="H181">
        <f t="shared" si="10"/>
        <v>0</v>
      </c>
      <c r="I181">
        <f t="shared" si="11"/>
        <v>1</v>
      </c>
    </row>
    <row r="182" spans="1:9" ht="12.75">
      <c r="A182">
        <v>199706</v>
      </c>
      <c r="B182" s="1">
        <v>35611</v>
      </c>
      <c r="C182">
        <v>0</v>
      </c>
      <c r="D182">
        <v>0</v>
      </c>
      <c r="E182">
        <f t="shared" si="8"/>
        <v>0</v>
      </c>
      <c r="F182">
        <f t="shared" si="9"/>
        <v>0</v>
      </c>
      <c r="G182">
        <f t="shared" si="10"/>
        <v>0</v>
      </c>
      <c r="H182">
        <f t="shared" si="10"/>
        <v>0</v>
      </c>
      <c r="I182">
        <f t="shared" si="11"/>
        <v>1</v>
      </c>
    </row>
    <row r="183" spans="1:9" ht="12.75">
      <c r="A183">
        <v>199707</v>
      </c>
      <c r="B183" s="1">
        <v>35612</v>
      </c>
      <c r="C183">
        <v>0</v>
      </c>
      <c r="D183">
        <v>0</v>
      </c>
      <c r="E183">
        <f t="shared" si="8"/>
        <v>0</v>
      </c>
      <c r="F183">
        <f t="shared" si="9"/>
        <v>0</v>
      </c>
      <c r="G183">
        <f t="shared" si="10"/>
        <v>0</v>
      </c>
      <c r="H183">
        <f t="shared" si="10"/>
        <v>0</v>
      </c>
      <c r="I183">
        <f t="shared" si="11"/>
        <v>1</v>
      </c>
    </row>
    <row r="184" spans="1:9" ht="12.75">
      <c r="A184">
        <v>199707</v>
      </c>
      <c r="B184" s="1">
        <v>35613</v>
      </c>
      <c r="C184">
        <v>0</v>
      </c>
      <c r="D184">
        <v>0</v>
      </c>
      <c r="E184">
        <f t="shared" si="8"/>
        <v>0</v>
      </c>
      <c r="F184">
        <f t="shared" si="9"/>
        <v>0</v>
      </c>
      <c r="G184">
        <f t="shared" si="10"/>
        <v>0</v>
      </c>
      <c r="H184">
        <f t="shared" si="10"/>
        <v>0</v>
      </c>
      <c r="I184">
        <f t="shared" si="11"/>
        <v>1</v>
      </c>
    </row>
    <row r="185" spans="1:9" ht="12.75">
      <c r="A185">
        <v>199707</v>
      </c>
      <c r="B185" s="1">
        <v>35614</v>
      </c>
      <c r="C185">
        <v>0</v>
      </c>
      <c r="D185">
        <v>0</v>
      </c>
      <c r="E185">
        <f t="shared" si="8"/>
        <v>0</v>
      </c>
      <c r="F185">
        <f t="shared" si="9"/>
        <v>0</v>
      </c>
      <c r="G185">
        <f t="shared" si="10"/>
        <v>0</v>
      </c>
      <c r="H185">
        <f t="shared" si="10"/>
        <v>0</v>
      </c>
      <c r="I185">
        <f t="shared" si="11"/>
        <v>1</v>
      </c>
    </row>
    <row r="186" spans="1:9" ht="12.75">
      <c r="A186">
        <v>199707</v>
      </c>
      <c r="B186" s="1">
        <v>35615</v>
      </c>
      <c r="C186">
        <v>0</v>
      </c>
      <c r="D186">
        <v>0</v>
      </c>
      <c r="E186">
        <f t="shared" si="8"/>
        <v>0</v>
      </c>
      <c r="F186">
        <f t="shared" si="9"/>
        <v>0</v>
      </c>
      <c r="G186">
        <f t="shared" si="10"/>
        <v>0</v>
      </c>
      <c r="H186">
        <f t="shared" si="10"/>
        <v>0</v>
      </c>
      <c r="I186">
        <f t="shared" si="11"/>
        <v>1</v>
      </c>
    </row>
    <row r="187" spans="1:9" ht="12.75">
      <c r="A187">
        <v>199707</v>
      </c>
      <c r="B187" s="1">
        <v>35616</v>
      </c>
      <c r="C187">
        <v>0</v>
      </c>
      <c r="D187">
        <v>0</v>
      </c>
      <c r="E187">
        <f t="shared" si="8"/>
        <v>0</v>
      </c>
      <c r="F187">
        <f t="shared" si="9"/>
        <v>0</v>
      </c>
      <c r="G187">
        <f t="shared" si="10"/>
        <v>0</v>
      </c>
      <c r="H187">
        <f t="shared" si="10"/>
        <v>0</v>
      </c>
      <c r="I187">
        <f t="shared" si="11"/>
        <v>1</v>
      </c>
    </row>
    <row r="188" spans="1:9" ht="12.75">
      <c r="A188">
        <v>199707</v>
      </c>
      <c r="B188" s="1">
        <v>35617</v>
      </c>
      <c r="C188">
        <v>0</v>
      </c>
      <c r="D188">
        <v>0</v>
      </c>
      <c r="E188">
        <f t="shared" si="8"/>
        <v>0</v>
      </c>
      <c r="F188">
        <f t="shared" si="9"/>
        <v>0</v>
      </c>
      <c r="G188">
        <f t="shared" si="10"/>
        <v>0</v>
      </c>
      <c r="H188">
        <f t="shared" si="10"/>
        <v>0</v>
      </c>
      <c r="I188">
        <f t="shared" si="11"/>
        <v>1</v>
      </c>
    </row>
    <row r="189" spans="1:9" ht="12.75">
      <c r="A189">
        <v>199707</v>
      </c>
      <c r="B189" s="1">
        <v>35618</v>
      </c>
      <c r="C189">
        <v>0</v>
      </c>
      <c r="D189">
        <v>0</v>
      </c>
      <c r="E189">
        <f t="shared" si="8"/>
        <v>0</v>
      </c>
      <c r="F189">
        <f t="shared" si="9"/>
        <v>0</v>
      </c>
      <c r="G189">
        <f t="shared" si="10"/>
        <v>0</v>
      </c>
      <c r="H189">
        <f t="shared" si="10"/>
        <v>0</v>
      </c>
      <c r="I189">
        <f t="shared" si="11"/>
        <v>1</v>
      </c>
    </row>
    <row r="190" spans="1:9" ht="12.75">
      <c r="A190">
        <v>199707</v>
      </c>
      <c r="B190" s="1">
        <v>35619</v>
      </c>
      <c r="C190">
        <v>0</v>
      </c>
      <c r="D190">
        <v>0</v>
      </c>
      <c r="E190">
        <f t="shared" si="8"/>
        <v>0</v>
      </c>
      <c r="F190">
        <f t="shared" si="9"/>
        <v>0</v>
      </c>
      <c r="G190">
        <f t="shared" si="10"/>
        <v>0</v>
      </c>
      <c r="H190">
        <f t="shared" si="10"/>
        <v>0</v>
      </c>
      <c r="I190">
        <f t="shared" si="11"/>
        <v>1</v>
      </c>
    </row>
    <row r="191" spans="1:9" ht="12.75">
      <c r="A191">
        <v>199707</v>
      </c>
      <c r="B191" s="1">
        <v>35620</v>
      </c>
      <c r="C191">
        <v>0</v>
      </c>
      <c r="D191">
        <v>0</v>
      </c>
      <c r="E191">
        <f t="shared" si="8"/>
        <v>0</v>
      </c>
      <c r="F191">
        <f t="shared" si="9"/>
        <v>0</v>
      </c>
      <c r="G191">
        <f t="shared" si="10"/>
        <v>0</v>
      </c>
      <c r="H191">
        <f t="shared" si="10"/>
        <v>0</v>
      </c>
      <c r="I191">
        <f t="shared" si="11"/>
        <v>1</v>
      </c>
    </row>
    <row r="192" spans="1:9" ht="12.75">
      <c r="A192">
        <v>199707</v>
      </c>
      <c r="B192" s="1">
        <v>35621</v>
      </c>
      <c r="C192">
        <v>0</v>
      </c>
      <c r="D192">
        <v>0</v>
      </c>
      <c r="E192">
        <f t="shared" si="8"/>
        <v>0</v>
      </c>
      <c r="F192">
        <f t="shared" si="9"/>
        <v>0</v>
      </c>
      <c r="G192">
        <f t="shared" si="10"/>
        <v>0</v>
      </c>
      <c r="H192">
        <f t="shared" si="10"/>
        <v>0</v>
      </c>
      <c r="I192">
        <f t="shared" si="11"/>
        <v>1</v>
      </c>
    </row>
    <row r="193" spans="1:9" ht="12.75">
      <c r="A193">
        <v>199707</v>
      </c>
      <c r="B193" s="1">
        <v>35622</v>
      </c>
      <c r="C193">
        <v>0</v>
      </c>
      <c r="D193">
        <v>0</v>
      </c>
      <c r="E193">
        <f t="shared" si="8"/>
        <v>0</v>
      </c>
      <c r="F193">
        <f t="shared" si="9"/>
        <v>0</v>
      </c>
      <c r="G193">
        <f t="shared" si="10"/>
        <v>0</v>
      </c>
      <c r="H193">
        <f t="shared" si="10"/>
        <v>0</v>
      </c>
      <c r="I193">
        <f t="shared" si="11"/>
        <v>1</v>
      </c>
    </row>
    <row r="194" spans="1:9" ht="12.75">
      <c r="A194">
        <v>199707</v>
      </c>
      <c r="B194" s="1">
        <v>35623</v>
      </c>
      <c r="C194">
        <v>0</v>
      </c>
      <c r="D194">
        <v>0</v>
      </c>
      <c r="E194">
        <f t="shared" si="8"/>
        <v>0</v>
      </c>
      <c r="F194">
        <f t="shared" si="9"/>
        <v>0</v>
      </c>
      <c r="G194">
        <f t="shared" si="10"/>
        <v>0</v>
      </c>
      <c r="H194">
        <f t="shared" si="10"/>
        <v>0</v>
      </c>
      <c r="I194">
        <f t="shared" si="11"/>
        <v>1</v>
      </c>
    </row>
    <row r="195" spans="1:9" ht="12.75">
      <c r="A195">
        <v>199707</v>
      </c>
      <c r="B195" s="1">
        <v>35624</v>
      </c>
      <c r="C195">
        <v>0</v>
      </c>
      <c r="D195">
        <v>0</v>
      </c>
      <c r="E195">
        <f aca="true" t="shared" si="12" ref="E195:E258">C195-D195</f>
        <v>0</v>
      </c>
      <c r="F195">
        <f aca="true" t="shared" si="13" ref="F195:F258">ABS(E195)</f>
        <v>0</v>
      </c>
      <c r="G195">
        <f t="shared" si="10"/>
        <v>0</v>
      </c>
      <c r="H195">
        <f t="shared" si="10"/>
        <v>0</v>
      </c>
      <c r="I195">
        <f t="shared" si="11"/>
        <v>1</v>
      </c>
    </row>
    <row r="196" spans="1:9" ht="12.75">
      <c r="A196">
        <v>199707</v>
      </c>
      <c r="B196" s="1">
        <v>35625</v>
      </c>
      <c r="C196">
        <v>0</v>
      </c>
      <c r="D196">
        <v>0</v>
      </c>
      <c r="E196">
        <f t="shared" si="12"/>
        <v>0</v>
      </c>
      <c r="F196">
        <f t="shared" si="13"/>
        <v>0</v>
      </c>
      <c r="G196">
        <f aca="true" t="shared" si="14" ref="G196:H259">IF(C195&gt;=C196,0,1)</f>
        <v>0</v>
      </c>
      <c r="H196">
        <f t="shared" si="14"/>
        <v>0</v>
      </c>
      <c r="I196">
        <f aca="true" t="shared" si="15" ref="I196:I259">IF(G196=H196,1,0)</f>
        <v>1</v>
      </c>
    </row>
    <row r="197" spans="1:9" ht="12.75">
      <c r="A197">
        <v>199707</v>
      </c>
      <c r="B197" s="1">
        <v>35626</v>
      </c>
      <c r="C197">
        <v>0</v>
      </c>
      <c r="D197">
        <v>0</v>
      </c>
      <c r="E197">
        <f t="shared" si="12"/>
        <v>0</v>
      </c>
      <c r="F197">
        <f t="shared" si="13"/>
        <v>0</v>
      </c>
      <c r="G197">
        <f t="shared" si="14"/>
        <v>0</v>
      </c>
      <c r="H197">
        <f t="shared" si="14"/>
        <v>0</v>
      </c>
      <c r="I197">
        <f t="shared" si="15"/>
        <v>1</v>
      </c>
    </row>
    <row r="198" spans="1:9" ht="12.75">
      <c r="A198">
        <v>199707</v>
      </c>
      <c r="B198" s="1">
        <v>35627</v>
      </c>
      <c r="C198">
        <v>0</v>
      </c>
      <c r="D198">
        <v>0</v>
      </c>
      <c r="E198">
        <f t="shared" si="12"/>
        <v>0</v>
      </c>
      <c r="F198">
        <f t="shared" si="13"/>
        <v>0</v>
      </c>
      <c r="G198">
        <f t="shared" si="14"/>
        <v>0</v>
      </c>
      <c r="H198">
        <f t="shared" si="14"/>
        <v>0</v>
      </c>
      <c r="I198">
        <f t="shared" si="15"/>
        <v>1</v>
      </c>
    </row>
    <row r="199" spans="1:9" ht="12.75">
      <c r="A199">
        <v>199707</v>
      </c>
      <c r="B199" s="1">
        <v>35628</v>
      </c>
      <c r="C199">
        <v>0</v>
      </c>
      <c r="D199">
        <v>0</v>
      </c>
      <c r="E199">
        <f t="shared" si="12"/>
        <v>0</v>
      </c>
      <c r="F199">
        <f t="shared" si="13"/>
        <v>0</v>
      </c>
      <c r="G199">
        <f t="shared" si="14"/>
        <v>0</v>
      </c>
      <c r="H199">
        <f t="shared" si="14"/>
        <v>0</v>
      </c>
      <c r="I199">
        <f t="shared" si="15"/>
        <v>1</v>
      </c>
    </row>
    <row r="200" spans="1:9" ht="12.75">
      <c r="A200">
        <v>199707</v>
      </c>
      <c r="B200" s="1">
        <v>35629</v>
      </c>
      <c r="C200">
        <v>0</v>
      </c>
      <c r="D200">
        <v>0</v>
      </c>
      <c r="E200">
        <f t="shared" si="12"/>
        <v>0</v>
      </c>
      <c r="F200">
        <f t="shared" si="13"/>
        <v>0</v>
      </c>
      <c r="G200">
        <f t="shared" si="14"/>
        <v>0</v>
      </c>
      <c r="H200">
        <f t="shared" si="14"/>
        <v>0</v>
      </c>
      <c r="I200">
        <f t="shared" si="15"/>
        <v>1</v>
      </c>
    </row>
    <row r="201" spans="1:9" ht="12.75">
      <c r="A201">
        <v>199707</v>
      </c>
      <c r="B201" s="1">
        <v>35630</v>
      </c>
      <c r="C201">
        <v>0</v>
      </c>
      <c r="D201">
        <v>0</v>
      </c>
      <c r="E201">
        <f t="shared" si="12"/>
        <v>0</v>
      </c>
      <c r="F201">
        <f t="shared" si="13"/>
        <v>0</v>
      </c>
      <c r="G201">
        <f t="shared" si="14"/>
        <v>0</v>
      </c>
      <c r="H201">
        <f t="shared" si="14"/>
        <v>0</v>
      </c>
      <c r="I201">
        <f t="shared" si="15"/>
        <v>1</v>
      </c>
    </row>
    <row r="202" spans="1:9" ht="12.75">
      <c r="A202">
        <v>199707</v>
      </c>
      <c r="B202" s="1">
        <v>35631</v>
      </c>
      <c r="C202">
        <v>0</v>
      </c>
      <c r="D202">
        <v>0</v>
      </c>
      <c r="E202">
        <f t="shared" si="12"/>
        <v>0</v>
      </c>
      <c r="F202">
        <f t="shared" si="13"/>
        <v>0</v>
      </c>
      <c r="G202">
        <f t="shared" si="14"/>
        <v>0</v>
      </c>
      <c r="H202">
        <f t="shared" si="14"/>
        <v>0</v>
      </c>
      <c r="I202">
        <f t="shared" si="15"/>
        <v>1</v>
      </c>
    </row>
    <row r="203" spans="1:9" ht="12.75">
      <c r="A203">
        <v>199707</v>
      </c>
      <c r="B203" s="1">
        <v>35632</v>
      </c>
      <c r="C203">
        <v>0</v>
      </c>
      <c r="D203">
        <v>0</v>
      </c>
      <c r="E203">
        <f t="shared" si="12"/>
        <v>0</v>
      </c>
      <c r="F203">
        <f t="shared" si="13"/>
        <v>0</v>
      </c>
      <c r="G203">
        <f t="shared" si="14"/>
        <v>0</v>
      </c>
      <c r="H203">
        <f t="shared" si="14"/>
        <v>0</v>
      </c>
      <c r="I203">
        <f t="shared" si="15"/>
        <v>1</v>
      </c>
    </row>
    <row r="204" spans="1:9" ht="12.75">
      <c r="A204">
        <v>199707</v>
      </c>
      <c r="B204" s="1">
        <v>35633</v>
      </c>
      <c r="C204">
        <v>0</v>
      </c>
      <c r="D204">
        <v>0</v>
      </c>
      <c r="E204">
        <f t="shared" si="12"/>
        <v>0</v>
      </c>
      <c r="F204">
        <f t="shared" si="13"/>
        <v>0</v>
      </c>
      <c r="G204">
        <f t="shared" si="14"/>
        <v>0</v>
      </c>
      <c r="H204">
        <f t="shared" si="14"/>
        <v>0</v>
      </c>
      <c r="I204">
        <f t="shared" si="15"/>
        <v>1</v>
      </c>
    </row>
    <row r="205" spans="1:9" ht="12.75">
      <c r="A205">
        <v>199707</v>
      </c>
      <c r="B205" s="1">
        <v>35634</v>
      </c>
      <c r="C205">
        <v>0</v>
      </c>
      <c r="D205">
        <v>0</v>
      </c>
      <c r="E205">
        <f t="shared" si="12"/>
        <v>0</v>
      </c>
      <c r="F205">
        <f t="shared" si="13"/>
        <v>0</v>
      </c>
      <c r="G205">
        <f t="shared" si="14"/>
        <v>0</v>
      </c>
      <c r="H205">
        <f t="shared" si="14"/>
        <v>0</v>
      </c>
      <c r="I205">
        <f t="shared" si="15"/>
        <v>1</v>
      </c>
    </row>
    <row r="206" spans="1:9" ht="12.75">
      <c r="A206">
        <v>199707</v>
      </c>
      <c r="B206" s="1">
        <v>35635</v>
      </c>
      <c r="C206">
        <v>0</v>
      </c>
      <c r="D206">
        <v>0</v>
      </c>
      <c r="E206">
        <f t="shared" si="12"/>
        <v>0</v>
      </c>
      <c r="F206">
        <f t="shared" si="13"/>
        <v>0</v>
      </c>
      <c r="G206">
        <f t="shared" si="14"/>
        <v>0</v>
      </c>
      <c r="H206">
        <f t="shared" si="14"/>
        <v>0</v>
      </c>
      <c r="I206">
        <f t="shared" si="15"/>
        <v>1</v>
      </c>
    </row>
    <row r="207" spans="1:9" ht="12.75">
      <c r="A207">
        <v>199707</v>
      </c>
      <c r="B207" s="1">
        <v>35636</v>
      </c>
      <c r="C207">
        <v>0</v>
      </c>
      <c r="D207">
        <v>0</v>
      </c>
      <c r="E207">
        <f t="shared" si="12"/>
        <v>0</v>
      </c>
      <c r="F207">
        <f t="shared" si="13"/>
        <v>0</v>
      </c>
      <c r="G207">
        <f t="shared" si="14"/>
        <v>0</v>
      </c>
      <c r="H207">
        <f t="shared" si="14"/>
        <v>0</v>
      </c>
      <c r="I207">
        <f t="shared" si="15"/>
        <v>1</v>
      </c>
    </row>
    <row r="208" spans="1:9" ht="12.75">
      <c r="A208">
        <v>199707</v>
      </c>
      <c r="B208" s="1">
        <v>35637</v>
      </c>
      <c r="C208">
        <v>0</v>
      </c>
      <c r="D208">
        <v>0</v>
      </c>
      <c r="E208">
        <f t="shared" si="12"/>
        <v>0</v>
      </c>
      <c r="F208">
        <f t="shared" si="13"/>
        <v>0</v>
      </c>
      <c r="G208">
        <f t="shared" si="14"/>
        <v>0</v>
      </c>
      <c r="H208">
        <f t="shared" si="14"/>
        <v>0</v>
      </c>
      <c r="I208">
        <f t="shared" si="15"/>
        <v>1</v>
      </c>
    </row>
    <row r="209" spans="1:9" ht="12.75">
      <c r="A209">
        <v>199707</v>
      </c>
      <c r="B209" s="1">
        <v>35638</v>
      </c>
      <c r="C209">
        <v>0</v>
      </c>
      <c r="D209">
        <v>0</v>
      </c>
      <c r="E209">
        <f t="shared" si="12"/>
        <v>0</v>
      </c>
      <c r="F209">
        <f t="shared" si="13"/>
        <v>0</v>
      </c>
      <c r="G209">
        <f t="shared" si="14"/>
        <v>0</v>
      </c>
      <c r="H209">
        <f t="shared" si="14"/>
        <v>0</v>
      </c>
      <c r="I209">
        <f t="shared" si="15"/>
        <v>1</v>
      </c>
    </row>
    <row r="210" spans="1:9" ht="12.75">
      <c r="A210">
        <v>199707</v>
      </c>
      <c r="B210" s="1">
        <v>35639</v>
      </c>
      <c r="C210">
        <v>0</v>
      </c>
      <c r="D210">
        <v>0</v>
      </c>
      <c r="E210">
        <f t="shared" si="12"/>
        <v>0</v>
      </c>
      <c r="F210">
        <f t="shared" si="13"/>
        <v>0</v>
      </c>
      <c r="G210">
        <f t="shared" si="14"/>
        <v>0</v>
      </c>
      <c r="H210">
        <f t="shared" si="14"/>
        <v>0</v>
      </c>
      <c r="I210">
        <f t="shared" si="15"/>
        <v>1</v>
      </c>
    </row>
    <row r="211" spans="1:9" ht="12.75">
      <c r="A211">
        <v>199707</v>
      </c>
      <c r="B211" s="1">
        <v>35640</v>
      </c>
      <c r="C211">
        <v>0</v>
      </c>
      <c r="D211">
        <v>0</v>
      </c>
      <c r="E211">
        <f t="shared" si="12"/>
        <v>0</v>
      </c>
      <c r="F211">
        <f t="shared" si="13"/>
        <v>0</v>
      </c>
      <c r="G211">
        <f t="shared" si="14"/>
        <v>0</v>
      </c>
      <c r="H211">
        <f t="shared" si="14"/>
        <v>0</v>
      </c>
      <c r="I211">
        <f t="shared" si="15"/>
        <v>1</v>
      </c>
    </row>
    <row r="212" spans="1:9" ht="12.75">
      <c r="A212">
        <v>199707</v>
      </c>
      <c r="B212" s="1">
        <v>35641</v>
      </c>
      <c r="C212">
        <v>0</v>
      </c>
      <c r="D212">
        <v>0</v>
      </c>
      <c r="E212">
        <f t="shared" si="12"/>
        <v>0</v>
      </c>
      <c r="F212">
        <f t="shared" si="13"/>
        <v>0</v>
      </c>
      <c r="G212">
        <f t="shared" si="14"/>
        <v>0</v>
      </c>
      <c r="H212">
        <f t="shared" si="14"/>
        <v>0</v>
      </c>
      <c r="I212">
        <f t="shared" si="15"/>
        <v>1</v>
      </c>
    </row>
    <row r="213" spans="1:9" ht="12.75">
      <c r="A213">
        <v>199707</v>
      </c>
      <c r="B213" s="1">
        <v>35642</v>
      </c>
      <c r="C213">
        <v>0</v>
      </c>
      <c r="D213">
        <v>0</v>
      </c>
      <c r="E213">
        <f t="shared" si="12"/>
        <v>0</v>
      </c>
      <c r="F213">
        <f t="shared" si="13"/>
        <v>0</v>
      </c>
      <c r="G213">
        <f t="shared" si="14"/>
        <v>0</v>
      </c>
      <c r="H213">
        <f t="shared" si="14"/>
        <v>0</v>
      </c>
      <c r="I213">
        <f t="shared" si="15"/>
        <v>1</v>
      </c>
    </row>
    <row r="214" spans="1:9" ht="12.75">
      <c r="A214">
        <v>199708</v>
      </c>
      <c r="B214" s="1">
        <v>35643</v>
      </c>
      <c r="C214">
        <v>0</v>
      </c>
      <c r="D214">
        <v>0</v>
      </c>
      <c r="E214">
        <f t="shared" si="12"/>
        <v>0</v>
      </c>
      <c r="F214">
        <f t="shared" si="13"/>
        <v>0</v>
      </c>
      <c r="G214">
        <f t="shared" si="14"/>
        <v>0</v>
      </c>
      <c r="H214">
        <f t="shared" si="14"/>
        <v>0</v>
      </c>
      <c r="I214">
        <f t="shared" si="15"/>
        <v>1</v>
      </c>
    </row>
    <row r="215" spans="1:9" ht="12.75">
      <c r="A215">
        <v>199708</v>
      </c>
      <c r="B215" s="1">
        <v>35644</v>
      </c>
      <c r="C215">
        <v>0</v>
      </c>
      <c r="D215">
        <v>0</v>
      </c>
      <c r="E215">
        <f t="shared" si="12"/>
        <v>0</v>
      </c>
      <c r="F215">
        <f t="shared" si="13"/>
        <v>0</v>
      </c>
      <c r="G215">
        <f t="shared" si="14"/>
        <v>0</v>
      </c>
      <c r="H215">
        <f t="shared" si="14"/>
        <v>0</v>
      </c>
      <c r="I215">
        <f t="shared" si="15"/>
        <v>1</v>
      </c>
    </row>
    <row r="216" spans="1:9" ht="12.75">
      <c r="A216">
        <v>199708</v>
      </c>
      <c r="B216" s="1">
        <v>35645</v>
      </c>
      <c r="C216">
        <v>0</v>
      </c>
      <c r="D216">
        <v>0</v>
      </c>
      <c r="E216">
        <f t="shared" si="12"/>
        <v>0</v>
      </c>
      <c r="F216">
        <f t="shared" si="13"/>
        <v>0</v>
      </c>
      <c r="G216">
        <f t="shared" si="14"/>
        <v>0</v>
      </c>
      <c r="H216">
        <f t="shared" si="14"/>
        <v>0</v>
      </c>
      <c r="I216">
        <f t="shared" si="15"/>
        <v>1</v>
      </c>
    </row>
    <row r="217" spans="1:9" ht="12.75">
      <c r="A217">
        <v>199708</v>
      </c>
      <c r="B217" s="1">
        <v>35646</v>
      </c>
      <c r="C217">
        <v>0</v>
      </c>
      <c r="D217">
        <v>0</v>
      </c>
      <c r="E217">
        <f t="shared" si="12"/>
        <v>0</v>
      </c>
      <c r="F217">
        <f t="shared" si="13"/>
        <v>0</v>
      </c>
      <c r="G217">
        <f t="shared" si="14"/>
        <v>0</v>
      </c>
      <c r="H217">
        <f t="shared" si="14"/>
        <v>0</v>
      </c>
      <c r="I217">
        <f t="shared" si="15"/>
        <v>1</v>
      </c>
    </row>
    <row r="218" spans="1:9" ht="12.75">
      <c r="A218">
        <v>199708</v>
      </c>
      <c r="B218" s="1">
        <v>35647</v>
      </c>
      <c r="C218">
        <v>0</v>
      </c>
      <c r="D218">
        <v>0</v>
      </c>
      <c r="E218">
        <f t="shared" si="12"/>
        <v>0</v>
      </c>
      <c r="F218">
        <f t="shared" si="13"/>
        <v>0</v>
      </c>
      <c r="G218">
        <f t="shared" si="14"/>
        <v>0</v>
      </c>
      <c r="H218">
        <f t="shared" si="14"/>
        <v>0</v>
      </c>
      <c r="I218">
        <f t="shared" si="15"/>
        <v>1</v>
      </c>
    </row>
    <row r="219" spans="1:9" ht="12.75">
      <c r="A219">
        <v>199708</v>
      </c>
      <c r="B219" s="1">
        <v>35648</v>
      </c>
      <c r="C219">
        <v>0</v>
      </c>
      <c r="D219">
        <v>0</v>
      </c>
      <c r="E219">
        <f t="shared" si="12"/>
        <v>0</v>
      </c>
      <c r="F219">
        <f t="shared" si="13"/>
        <v>0</v>
      </c>
      <c r="G219">
        <f t="shared" si="14"/>
        <v>0</v>
      </c>
      <c r="H219">
        <f t="shared" si="14"/>
        <v>0</v>
      </c>
      <c r="I219">
        <f t="shared" si="15"/>
        <v>1</v>
      </c>
    </row>
    <row r="220" spans="1:9" ht="12.75">
      <c r="A220">
        <v>199708</v>
      </c>
      <c r="B220" s="1">
        <v>35649</v>
      </c>
      <c r="C220">
        <v>0</v>
      </c>
      <c r="D220">
        <v>0</v>
      </c>
      <c r="E220">
        <f t="shared" si="12"/>
        <v>0</v>
      </c>
      <c r="F220">
        <f t="shared" si="13"/>
        <v>0</v>
      </c>
      <c r="G220">
        <f t="shared" si="14"/>
        <v>0</v>
      </c>
      <c r="H220">
        <f t="shared" si="14"/>
        <v>0</v>
      </c>
      <c r="I220">
        <f t="shared" si="15"/>
        <v>1</v>
      </c>
    </row>
    <row r="221" spans="1:9" ht="12.75">
      <c r="A221">
        <v>199708</v>
      </c>
      <c r="B221" s="1">
        <v>35650</v>
      </c>
      <c r="C221">
        <v>0</v>
      </c>
      <c r="D221">
        <v>0</v>
      </c>
      <c r="E221">
        <f t="shared" si="12"/>
        <v>0</v>
      </c>
      <c r="F221">
        <f t="shared" si="13"/>
        <v>0</v>
      </c>
      <c r="G221">
        <f t="shared" si="14"/>
        <v>0</v>
      </c>
      <c r="H221">
        <f t="shared" si="14"/>
        <v>0</v>
      </c>
      <c r="I221">
        <f t="shared" si="15"/>
        <v>1</v>
      </c>
    </row>
    <row r="222" spans="1:9" ht="12.75">
      <c r="A222">
        <v>199708</v>
      </c>
      <c r="B222" s="1">
        <v>35651</v>
      </c>
      <c r="C222">
        <v>0</v>
      </c>
      <c r="D222">
        <v>0</v>
      </c>
      <c r="E222">
        <f t="shared" si="12"/>
        <v>0</v>
      </c>
      <c r="F222">
        <f t="shared" si="13"/>
        <v>0</v>
      </c>
      <c r="G222">
        <f t="shared" si="14"/>
        <v>0</v>
      </c>
      <c r="H222">
        <f t="shared" si="14"/>
        <v>0</v>
      </c>
      <c r="I222">
        <f t="shared" si="15"/>
        <v>1</v>
      </c>
    </row>
    <row r="223" spans="1:9" ht="12.75">
      <c r="A223">
        <v>199708</v>
      </c>
      <c r="B223" s="1">
        <v>35652</v>
      </c>
      <c r="C223">
        <v>0</v>
      </c>
      <c r="D223">
        <v>0</v>
      </c>
      <c r="E223">
        <f t="shared" si="12"/>
        <v>0</v>
      </c>
      <c r="F223">
        <f t="shared" si="13"/>
        <v>0</v>
      </c>
      <c r="G223">
        <f t="shared" si="14"/>
        <v>0</v>
      </c>
      <c r="H223">
        <f t="shared" si="14"/>
        <v>0</v>
      </c>
      <c r="I223">
        <f t="shared" si="15"/>
        <v>1</v>
      </c>
    </row>
    <row r="224" spans="1:9" ht="12.75">
      <c r="A224">
        <v>199708</v>
      </c>
      <c r="B224" s="1">
        <v>35653</v>
      </c>
      <c r="C224">
        <v>0</v>
      </c>
      <c r="D224">
        <v>0</v>
      </c>
      <c r="E224">
        <f t="shared" si="12"/>
        <v>0</v>
      </c>
      <c r="F224">
        <f t="shared" si="13"/>
        <v>0</v>
      </c>
      <c r="G224">
        <f t="shared" si="14"/>
        <v>0</v>
      </c>
      <c r="H224">
        <f t="shared" si="14"/>
        <v>0</v>
      </c>
      <c r="I224">
        <f t="shared" si="15"/>
        <v>1</v>
      </c>
    </row>
    <row r="225" spans="1:9" ht="12.75">
      <c r="A225">
        <v>199708</v>
      </c>
      <c r="B225" s="1">
        <v>35654</v>
      </c>
      <c r="C225">
        <v>0</v>
      </c>
      <c r="D225">
        <v>0</v>
      </c>
      <c r="E225">
        <f t="shared" si="12"/>
        <v>0</v>
      </c>
      <c r="F225">
        <f t="shared" si="13"/>
        <v>0</v>
      </c>
      <c r="G225">
        <f t="shared" si="14"/>
        <v>0</v>
      </c>
      <c r="H225">
        <f t="shared" si="14"/>
        <v>0</v>
      </c>
      <c r="I225">
        <f t="shared" si="15"/>
        <v>1</v>
      </c>
    </row>
    <row r="226" spans="1:9" ht="12.75">
      <c r="A226">
        <v>199708</v>
      </c>
      <c r="B226" s="1">
        <v>35655</v>
      </c>
      <c r="C226">
        <v>0</v>
      </c>
      <c r="D226">
        <v>0</v>
      </c>
      <c r="E226">
        <f t="shared" si="12"/>
        <v>0</v>
      </c>
      <c r="F226">
        <f t="shared" si="13"/>
        <v>0</v>
      </c>
      <c r="G226">
        <f t="shared" si="14"/>
        <v>0</v>
      </c>
      <c r="H226">
        <f t="shared" si="14"/>
        <v>0</v>
      </c>
      <c r="I226">
        <f t="shared" si="15"/>
        <v>1</v>
      </c>
    </row>
    <row r="227" spans="1:9" ht="12.75">
      <c r="A227">
        <v>199708</v>
      </c>
      <c r="B227" s="1">
        <v>35656</v>
      </c>
      <c r="C227">
        <v>0</v>
      </c>
      <c r="D227">
        <v>0</v>
      </c>
      <c r="E227">
        <f t="shared" si="12"/>
        <v>0</v>
      </c>
      <c r="F227">
        <f t="shared" si="13"/>
        <v>0</v>
      </c>
      <c r="G227">
        <f t="shared" si="14"/>
        <v>0</v>
      </c>
      <c r="H227">
        <f t="shared" si="14"/>
        <v>0</v>
      </c>
      <c r="I227">
        <f t="shared" si="15"/>
        <v>1</v>
      </c>
    </row>
    <row r="228" spans="1:9" ht="12.75">
      <c r="A228">
        <v>199708</v>
      </c>
      <c r="B228" s="1">
        <v>35657</v>
      </c>
      <c r="C228">
        <v>0</v>
      </c>
      <c r="D228">
        <v>0</v>
      </c>
      <c r="E228">
        <f t="shared" si="12"/>
        <v>0</v>
      </c>
      <c r="F228">
        <f t="shared" si="13"/>
        <v>0</v>
      </c>
      <c r="G228">
        <f t="shared" si="14"/>
        <v>0</v>
      </c>
      <c r="H228">
        <f t="shared" si="14"/>
        <v>0</v>
      </c>
      <c r="I228">
        <f t="shared" si="15"/>
        <v>1</v>
      </c>
    </row>
    <row r="229" spans="1:9" ht="12.75">
      <c r="A229">
        <v>199708</v>
      </c>
      <c r="B229" s="1">
        <v>35658</v>
      </c>
      <c r="C229">
        <v>0</v>
      </c>
      <c r="D229">
        <v>0</v>
      </c>
      <c r="E229">
        <f t="shared" si="12"/>
        <v>0</v>
      </c>
      <c r="F229">
        <f t="shared" si="13"/>
        <v>0</v>
      </c>
      <c r="G229">
        <f t="shared" si="14"/>
        <v>0</v>
      </c>
      <c r="H229">
        <f t="shared" si="14"/>
        <v>0</v>
      </c>
      <c r="I229">
        <f t="shared" si="15"/>
        <v>1</v>
      </c>
    </row>
    <row r="230" spans="1:9" ht="12.75">
      <c r="A230">
        <v>199708</v>
      </c>
      <c r="B230" s="1">
        <v>35659</v>
      </c>
      <c r="C230">
        <v>0</v>
      </c>
      <c r="D230">
        <v>0</v>
      </c>
      <c r="E230">
        <f t="shared" si="12"/>
        <v>0</v>
      </c>
      <c r="F230">
        <f t="shared" si="13"/>
        <v>0</v>
      </c>
      <c r="G230">
        <f t="shared" si="14"/>
        <v>0</v>
      </c>
      <c r="H230">
        <f t="shared" si="14"/>
        <v>0</v>
      </c>
      <c r="I230">
        <f t="shared" si="15"/>
        <v>1</v>
      </c>
    </row>
    <row r="231" spans="1:9" ht="12.75">
      <c r="A231">
        <v>199708</v>
      </c>
      <c r="B231" s="1">
        <v>35660</v>
      </c>
      <c r="C231">
        <v>0</v>
      </c>
      <c r="D231">
        <v>0</v>
      </c>
      <c r="E231">
        <f t="shared" si="12"/>
        <v>0</v>
      </c>
      <c r="F231">
        <f t="shared" si="13"/>
        <v>0</v>
      </c>
      <c r="G231">
        <f t="shared" si="14"/>
        <v>0</v>
      </c>
      <c r="H231">
        <f t="shared" si="14"/>
        <v>0</v>
      </c>
      <c r="I231">
        <f t="shared" si="15"/>
        <v>1</v>
      </c>
    </row>
    <row r="232" spans="1:9" ht="12.75">
      <c r="A232">
        <v>199708</v>
      </c>
      <c r="B232" s="1">
        <v>35661</v>
      </c>
      <c r="C232">
        <v>0</v>
      </c>
      <c r="D232">
        <v>0</v>
      </c>
      <c r="E232">
        <f t="shared" si="12"/>
        <v>0</v>
      </c>
      <c r="F232">
        <f t="shared" si="13"/>
        <v>0</v>
      </c>
      <c r="G232">
        <f t="shared" si="14"/>
        <v>0</v>
      </c>
      <c r="H232">
        <f t="shared" si="14"/>
        <v>0</v>
      </c>
      <c r="I232">
        <f t="shared" si="15"/>
        <v>1</v>
      </c>
    </row>
    <row r="233" spans="1:9" ht="12.75">
      <c r="A233">
        <v>199708</v>
      </c>
      <c r="B233" s="1">
        <v>35662</v>
      </c>
      <c r="C233">
        <v>0</v>
      </c>
      <c r="D233">
        <v>0</v>
      </c>
      <c r="E233">
        <f t="shared" si="12"/>
        <v>0</v>
      </c>
      <c r="F233">
        <f t="shared" si="13"/>
        <v>0</v>
      </c>
      <c r="G233">
        <f t="shared" si="14"/>
        <v>0</v>
      </c>
      <c r="H233">
        <f t="shared" si="14"/>
        <v>0</v>
      </c>
      <c r="I233">
        <f t="shared" si="15"/>
        <v>1</v>
      </c>
    </row>
    <row r="234" spans="1:9" ht="12.75">
      <c r="A234">
        <v>199708</v>
      </c>
      <c r="B234" s="1">
        <v>35663</v>
      </c>
      <c r="C234">
        <v>0</v>
      </c>
      <c r="D234">
        <v>0</v>
      </c>
      <c r="E234">
        <f t="shared" si="12"/>
        <v>0</v>
      </c>
      <c r="F234">
        <f t="shared" si="13"/>
        <v>0</v>
      </c>
      <c r="G234">
        <f t="shared" si="14"/>
        <v>0</v>
      </c>
      <c r="H234">
        <f t="shared" si="14"/>
        <v>0</v>
      </c>
      <c r="I234">
        <f t="shared" si="15"/>
        <v>1</v>
      </c>
    </row>
    <row r="235" spans="1:9" ht="12.75">
      <c r="A235">
        <v>199708</v>
      </c>
      <c r="B235" s="1">
        <v>35664</v>
      </c>
      <c r="C235">
        <v>0</v>
      </c>
      <c r="D235">
        <v>0</v>
      </c>
      <c r="E235">
        <f t="shared" si="12"/>
        <v>0</v>
      </c>
      <c r="F235">
        <f t="shared" si="13"/>
        <v>0</v>
      </c>
      <c r="G235">
        <f t="shared" si="14"/>
        <v>0</v>
      </c>
      <c r="H235">
        <f t="shared" si="14"/>
        <v>0</v>
      </c>
      <c r="I235">
        <f t="shared" si="15"/>
        <v>1</v>
      </c>
    </row>
    <row r="236" spans="1:9" ht="12.75">
      <c r="A236">
        <v>199708</v>
      </c>
      <c r="B236" s="1">
        <v>35665</v>
      </c>
      <c r="C236">
        <v>0</v>
      </c>
      <c r="D236">
        <v>0</v>
      </c>
      <c r="E236">
        <f t="shared" si="12"/>
        <v>0</v>
      </c>
      <c r="F236">
        <f t="shared" si="13"/>
        <v>0</v>
      </c>
      <c r="G236">
        <f t="shared" si="14"/>
        <v>0</v>
      </c>
      <c r="H236">
        <f t="shared" si="14"/>
        <v>0</v>
      </c>
      <c r="I236">
        <f t="shared" si="15"/>
        <v>1</v>
      </c>
    </row>
    <row r="237" spans="1:9" ht="12.75">
      <c r="A237">
        <v>199708</v>
      </c>
      <c r="B237" s="1">
        <v>35666</v>
      </c>
      <c r="C237">
        <v>0</v>
      </c>
      <c r="D237">
        <v>0</v>
      </c>
      <c r="E237">
        <f t="shared" si="12"/>
        <v>0</v>
      </c>
      <c r="F237">
        <f t="shared" si="13"/>
        <v>0</v>
      </c>
      <c r="G237">
        <f t="shared" si="14"/>
        <v>0</v>
      </c>
      <c r="H237">
        <f t="shared" si="14"/>
        <v>0</v>
      </c>
      <c r="I237">
        <f t="shared" si="15"/>
        <v>1</v>
      </c>
    </row>
    <row r="238" spans="1:9" ht="12.75">
      <c r="A238">
        <v>199708</v>
      </c>
      <c r="B238" s="1">
        <v>35667</v>
      </c>
      <c r="C238">
        <v>0</v>
      </c>
      <c r="D238">
        <v>0</v>
      </c>
      <c r="E238">
        <f t="shared" si="12"/>
        <v>0</v>
      </c>
      <c r="F238">
        <f t="shared" si="13"/>
        <v>0</v>
      </c>
      <c r="G238">
        <f t="shared" si="14"/>
        <v>0</v>
      </c>
      <c r="H238">
        <f t="shared" si="14"/>
        <v>0</v>
      </c>
      <c r="I238">
        <f t="shared" si="15"/>
        <v>1</v>
      </c>
    </row>
    <row r="239" spans="1:9" ht="12.75">
      <c r="A239">
        <v>199708</v>
      </c>
      <c r="B239" s="1">
        <v>35668</v>
      </c>
      <c r="C239">
        <v>0</v>
      </c>
      <c r="D239">
        <v>0</v>
      </c>
      <c r="E239">
        <f t="shared" si="12"/>
        <v>0</v>
      </c>
      <c r="F239">
        <f t="shared" si="13"/>
        <v>0</v>
      </c>
      <c r="G239">
        <f t="shared" si="14"/>
        <v>0</v>
      </c>
      <c r="H239">
        <f t="shared" si="14"/>
        <v>0</v>
      </c>
      <c r="I239">
        <f t="shared" si="15"/>
        <v>1</v>
      </c>
    </row>
    <row r="240" spans="1:9" ht="12.75">
      <c r="A240">
        <v>199708</v>
      </c>
      <c r="B240" s="1">
        <v>35669</v>
      </c>
      <c r="C240">
        <v>0</v>
      </c>
      <c r="D240">
        <v>0</v>
      </c>
      <c r="E240">
        <f t="shared" si="12"/>
        <v>0</v>
      </c>
      <c r="F240">
        <f t="shared" si="13"/>
        <v>0</v>
      </c>
      <c r="G240">
        <f t="shared" si="14"/>
        <v>0</v>
      </c>
      <c r="H240">
        <f t="shared" si="14"/>
        <v>0</v>
      </c>
      <c r="I240">
        <f t="shared" si="15"/>
        <v>1</v>
      </c>
    </row>
    <row r="241" spans="1:9" ht="12.75">
      <c r="A241">
        <v>199708</v>
      </c>
      <c r="B241" s="1">
        <v>35670</v>
      </c>
      <c r="C241">
        <v>0</v>
      </c>
      <c r="D241">
        <v>0</v>
      </c>
      <c r="E241">
        <f t="shared" si="12"/>
        <v>0</v>
      </c>
      <c r="F241">
        <f t="shared" si="13"/>
        <v>0</v>
      </c>
      <c r="G241">
        <f t="shared" si="14"/>
        <v>0</v>
      </c>
      <c r="H241">
        <f t="shared" si="14"/>
        <v>0</v>
      </c>
      <c r="I241">
        <f t="shared" si="15"/>
        <v>1</v>
      </c>
    </row>
    <row r="242" spans="1:9" ht="12.75">
      <c r="A242">
        <v>199708</v>
      </c>
      <c r="B242" s="1">
        <v>35671</v>
      </c>
      <c r="C242">
        <v>0</v>
      </c>
      <c r="D242">
        <v>0</v>
      </c>
      <c r="E242">
        <f t="shared" si="12"/>
        <v>0</v>
      </c>
      <c r="F242">
        <f t="shared" si="13"/>
        <v>0</v>
      </c>
      <c r="G242">
        <f t="shared" si="14"/>
        <v>0</v>
      </c>
      <c r="H242">
        <f t="shared" si="14"/>
        <v>0</v>
      </c>
      <c r="I242">
        <f t="shared" si="15"/>
        <v>1</v>
      </c>
    </row>
    <row r="243" spans="1:9" ht="12.75">
      <c r="A243">
        <v>199708</v>
      </c>
      <c r="B243" s="1">
        <v>35672</v>
      </c>
      <c r="C243">
        <v>0</v>
      </c>
      <c r="D243">
        <v>0</v>
      </c>
      <c r="E243">
        <f t="shared" si="12"/>
        <v>0</v>
      </c>
      <c r="F243">
        <f t="shared" si="13"/>
        <v>0</v>
      </c>
      <c r="G243">
        <f t="shared" si="14"/>
        <v>0</v>
      </c>
      <c r="H243">
        <f t="shared" si="14"/>
        <v>0</v>
      </c>
      <c r="I243">
        <f t="shared" si="15"/>
        <v>1</v>
      </c>
    </row>
    <row r="244" spans="1:9" ht="12.75">
      <c r="A244">
        <v>199708</v>
      </c>
      <c r="B244" s="1">
        <v>35673</v>
      </c>
      <c r="C244">
        <v>0</v>
      </c>
      <c r="D244">
        <v>0</v>
      </c>
      <c r="E244">
        <f t="shared" si="12"/>
        <v>0</v>
      </c>
      <c r="F244">
        <f t="shared" si="13"/>
        <v>0</v>
      </c>
      <c r="G244">
        <f t="shared" si="14"/>
        <v>0</v>
      </c>
      <c r="H244">
        <f t="shared" si="14"/>
        <v>0</v>
      </c>
      <c r="I244">
        <f t="shared" si="15"/>
        <v>1</v>
      </c>
    </row>
    <row r="245" spans="1:9" ht="12.75">
      <c r="A245">
        <v>199709</v>
      </c>
      <c r="B245" s="1">
        <v>35674</v>
      </c>
      <c r="C245">
        <v>0</v>
      </c>
      <c r="D245">
        <v>0</v>
      </c>
      <c r="E245">
        <f t="shared" si="12"/>
        <v>0</v>
      </c>
      <c r="F245">
        <f t="shared" si="13"/>
        <v>0</v>
      </c>
      <c r="G245">
        <f t="shared" si="14"/>
        <v>0</v>
      </c>
      <c r="H245">
        <f t="shared" si="14"/>
        <v>0</v>
      </c>
      <c r="I245">
        <f t="shared" si="15"/>
        <v>1</v>
      </c>
    </row>
    <row r="246" spans="1:9" ht="12.75">
      <c r="A246">
        <v>199709</v>
      </c>
      <c r="B246" s="1">
        <v>35675</v>
      </c>
      <c r="C246">
        <v>0</v>
      </c>
      <c r="D246">
        <v>0</v>
      </c>
      <c r="E246">
        <f t="shared" si="12"/>
        <v>0</v>
      </c>
      <c r="F246">
        <f t="shared" si="13"/>
        <v>0</v>
      </c>
      <c r="G246">
        <f t="shared" si="14"/>
        <v>0</v>
      </c>
      <c r="H246">
        <f t="shared" si="14"/>
        <v>0</v>
      </c>
      <c r="I246">
        <f t="shared" si="15"/>
        <v>1</v>
      </c>
    </row>
    <row r="247" spans="1:9" ht="12.75">
      <c r="A247">
        <v>199709</v>
      </c>
      <c r="B247" s="1">
        <v>35676</v>
      </c>
      <c r="C247">
        <v>0</v>
      </c>
      <c r="D247">
        <v>0</v>
      </c>
      <c r="E247">
        <f t="shared" si="12"/>
        <v>0</v>
      </c>
      <c r="F247">
        <f t="shared" si="13"/>
        <v>0</v>
      </c>
      <c r="G247">
        <f t="shared" si="14"/>
        <v>0</v>
      </c>
      <c r="H247">
        <f t="shared" si="14"/>
        <v>0</v>
      </c>
      <c r="I247">
        <f t="shared" si="15"/>
        <v>1</v>
      </c>
    </row>
    <row r="248" spans="1:9" ht="12.75">
      <c r="A248">
        <v>199709</v>
      </c>
      <c r="B248" s="1">
        <v>35677</v>
      </c>
      <c r="C248">
        <v>0</v>
      </c>
      <c r="D248">
        <v>0</v>
      </c>
      <c r="E248">
        <f t="shared" si="12"/>
        <v>0</v>
      </c>
      <c r="F248">
        <f t="shared" si="13"/>
        <v>0</v>
      </c>
      <c r="G248">
        <f t="shared" si="14"/>
        <v>0</v>
      </c>
      <c r="H248">
        <f t="shared" si="14"/>
        <v>0</v>
      </c>
      <c r="I248">
        <f t="shared" si="15"/>
        <v>1</v>
      </c>
    </row>
    <row r="249" spans="1:9" ht="12.75">
      <c r="A249">
        <v>199709</v>
      </c>
      <c r="B249" s="1">
        <v>35678</v>
      </c>
      <c r="C249">
        <v>0</v>
      </c>
      <c r="D249">
        <v>0</v>
      </c>
      <c r="E249">
        <f t="shared" si="12"/>
        <v>0</v>
      </c>
      <c r="F249">
        <f t="shared" si="13"/>
        <v>0</v>
      </c>
      <c r="G249">
        <f t="shared" si="14"/>
        <v>0</v>
      </c>
      <c r="H249">
        <f t="shared" si="14"/>
        <v>0</v>
      </c>
      <c r="I249">
        <f t="shared" si="15"/>
        <v>1</v>
      </c>
    </row>
    <row r="250" spans="1:9" ht="12.75">
      <c r="A250">
        <v>199709</v>
      </c>
      <c r="B250" s="1">
        <v>35679</v>
      </c>
      <c r="C250">
        <v>0</v>
      </c>
      <c r="D250">
        <v>0</v>
      </c>
      <c r="E250">
        <f t="shared" si="12"/>
        <v>0</v>
      </c>
      <c r="F250">
        <f t="shared" si="13"/>
        <v>0</v>
      </c>
      <c r="G250">
        <f t="shared" si="14"/>
        <v>0</v>
      </c>
      <c r="H250">
        <f t="shared" si="14"/>
        <v>0</v>
      </c>
      <c r="I250">
        <f t="shared" si="15"/>
        <v>1</v>
      </c>
    </row>
    <row r="251" spans="1:9" ht="12.75">
      <c r="A251">
        <v>199709</v>
      </c>
      <c r="B251" s="1">
        <v>35680</v>
      </c>
      <c r="C251">
        <v>0</v>
      </c>
      <c r="D251">
        <v>0</v>
      </c>
      <c r="E251">
        <f t="shared" si="12"/>
        <v>0</v>
      </c>
      <c r="F251">
        <f t="shared" si="13"/>
        <v>0</v>
      </c>
      <c r="G251">
        <f t="shared" si="14"/>
        <v>0</v>
      </c>
      <c r="H251">
        <f t="shared" si="14"/>
        <v>0</v>
      </c>
      <c r="I251">
        <f t="shared" si="15"/>
        <v>1</v>
      </c>
    </row>
    <row r="252" spans="1:9" ht="12.75">
      <c r="A252">
        <v>199709</v>
      </c>
      <c r="B252" s="1">
        <v>35681</v>
      </c>
      <c r="C252">
        <v>0</v>
      </c>
      <c r="D252">
        <v>0</v>
      </c>
      <c r="E252">
        <f t="shared" si="12"/>
        <v>0</v>
      </c>
      <c r="F252">
        <f t="shared" si="13"/>
        <v>0</v>
      </c>
      <c r="G252">
        <f t="shared" si="14"/>
        <v>0</v>
      </c>
      <c r="H252">
        <f t="shared" si="14"/>
        <v>0</v>
      </c>
      <c r="I252">
        <f t="shared" si="15"/>
        <v>1</v>
      </c>
    </row>
    <row r="253" spans="1:9" ht="12.75">
      <c r="A253">
        <v>199709</v>
      </c>
      <c r="B253" s="1">
        <v>35682</v>
      </c>
      <c r="C253">
        <v>0</v>
      </c>
      <c r="D253">
        <v>0</v>
      </c>
      <c r="E253">
        <f t="shared" si="12"/>
        <v>0</v>
      </c>
      <c r="F253">
        <f t="shared" si="13"/>
        <v>0</v>
      </c>
      <c r="G253">
        <f t="shared" si="14"/>
        <v>0</v>
      </c>
      <c r="H253">
        <f t="shared" si="14"/>
        <v>0</v>
      </c>
      <c r="I253">
        <f t="shared" si="15"/>
        <v>1</v>
      </c>
    </row>
    <row r="254" spans="1:9" ht="12.75">
      <c r="A254">
        <v>199709</v>
      </c>
      <c r="B254" s="1">
        <v>35683</v>
      </c>
      <c r="C254">
        <v>0</v>
      </c>
      <c r="D254">
        <v>0</v>
      </c>
      <c r="E254">
        <f t="shared" si="12"/>
        <v>0</v>
      </c>
      <c r="F254">
        <f t="shared" si="13"/>
        <v>0</v>
      </c>
      <c r="G254">
        <f t="shared" si="14"/>
        <v>0</v>
      </c>
      <c r="H254">
        <f t="shared" si="14"/>
        <v>0</v>
      </c>
      <c r="I254">
        <f t="shared" si="15"/>
        <v>1</v>
      </c>
    </row>
    <row r="255" spans="1:9" ht="12.75">
      <c r="A255">
        <v>199709</v>
      </c>
      <c r="B255" s="1">
        <v>35684</v>
      </c>
      <c r="C255">
        <v>0</v>
      </c>
      <c r="D255">
        <v>0</v>
      </c>
      <c r="E255">
        <f t="shared" si="12"/>
        <v>0</v>
      </c>
      <c r="F255">
        <f t="shared" si="13"/>
        <v>0</v>
      </c>
      <c r="G255">
        <f t="shared" si="14"/>
        <v>0</v>
      </c>
      <c r="H255">
        <f t="shared" si="14"/>
        <v>0</v>
      </c>
      <c r="I255">
        <f t="shared" si="15"/>
        <v>1</v>
      </c>
    </row>
    <row r="256" spans="1:9" ht="12.75">
      <c r="A256">
        <v>199709</v>
      </c>
      <c r="B256" s="1">
        <v>35685</v>
      </c>
      <c r="C256">
        <v>0</v>
      </c>
      <c r="D256">
        <v>0</v>
      </c>
      <c r="E256">
        <f t="shared" si="12"/>
        <v>0</v>
      </c>
      <c r="F256">
        <f t="shared" si="13"/>
        <v>0</v>
      </c>
      <c r="G256">
        <f t="shared" si="14"/>
        <v>0</v>
      </c>
      <c r="H256">
        <f t="shared" si="14"/>
        <v>0</v>
      </c>
      <c r="I256">
        <f t="shared" si="15"/>
        <v>1</v>
      </c>
    </row>
    <row r="257" spans="1:9" ht="12.75">
      <c r="A257">
        <v>199709</v>
      </c>
      <c r="B257" s="1">
        <v>35686</v>
      </c>
      <c r="C257">
        <v>0</v>
      </c>
      <c r="D257">
        <v>0</v>
      </c>
      <c r="E257">
        <f t="shared" si="12"/>
        <v>0</v>
      </c>
      <c r="F257">
        <f t="shared" si="13"/>
        <v>0</v>
      </c>
      <c r="G257">
        <f t="shared" si="14"/>
        <v>0</v>
      </c>
      <c r="H257">
        <f t="shared" si="14"/>
        <v>0</v>
      </c>
      <c r="I257">
        <f t="shared" si="15"/>
        <v>1</v>
      </c>
    </row>
    <row r="258" spans="1:9" ht="12.75">
      <c r="A258">
        <v>199709</v>
      </c>
      <c r="B258" s="1">
        <v>35687</v>
      </c>
      <c r="C258">
        <v>16.1</v>
      </c>
      <c r="D258">
        <v>0</v>
      </c>
      <c r="E258">
        <f t="shared" si="12"/>
        <v>16.1</v>
      </c>
      <c r="F258">
        <f t="shared" si="13"/>
        <v>16.1</v>
      </c>
      <c r="G258">
        <f t="shared" si="14"/>
        <v>1</v>
      </c>
      <c r="H258">
        <f t="shared" si="14"/>
        <v>0</v>
      </c>
      <c r="I258">
        <f t="shared" si="15"/>
        <v>0</v>
      </c>
    </row>
    <row r="259" spans="1:9" ht="12.75">
      <c r="A259">
        <v>199709</v>
      </c>
      <c r="B259" s="1">
        <v>35688</v>
      </c>
      <c r="C259">
        <v>14.7</v>
      </c>
      <c r="D259">
        <v>15.2</v>
      </c>
      <c r="E259">
        <f aca="true" t="shared" si="16" ref="E259:E322">C259-D259</f>
        <v>-0.5</v>
      </c>
      <c r="F259">
        <f aca="true" t="shared" si="17" ref="F259:F322">ABS(E259)</f>
        <v>0.5</v>
      </c>
      <c r="G259">
        <f t="shared" si="14"/>
        <v>0</v>
      </c>
      <c r="H259">
        <f t="shared" si="14"/>
        <v>1</v>
      </c>
      <c r="I259">
        <f t="shared" si="15"/>
        <v>0</v>
      </c>
    </row>
    <row r="260" spans="1:9" ht="12.75">
      <c r="A260">
        <v>199709</v>
      </c>
      <c r="B260" s="1">
        <v>35689</v>
      </c>
      <c r="C260">
        <v>15.4</v>
      </c>
      <c r="D260">
        <v>15</v>
      </c>
      <c r="E260">
        <f t="shared" si="16"/>
        <v>0.40000000000000036</v>
      </c>
      <c r="F260">
        <f t="shared" si="17"/>
        <v>0.40000000000000036</v>
      </c>
      <c r="G260">
        <f aca="true" t="shared" si="18" ref="G260:H323">IF(C259&gt;=C260,0,1)</f>
        <v>1</v>
      </c>
      <c r="H260">
        <f t="shared" si="18"/>
        <v>0</v>
      </c>
      <c r="I260">
        <f aca="true" t="shared" si="19" ref="I260:I323">IF(G260=H260,1,0)</f>
        <v>0</v>
      </c>
    </row>
    <row r="261" spans="1:9" ht="12.75">
      <c r="A261">
        <v>199709</v>
      </c>
      <c r="B261" s="1">
        <v>35690</v>
      </c>
      <c r="C261">
        <v>14.5</v>
      </c>
      <c r="D261">
        <v>16</v>
      </c>
      <c r="E261">
        <f t="shared" si="16"/>
        <v>-1.5</v>
      </c>
      <c r="F261">
        <f t="shared" si="17"/>
        <v>1.5</v>
      </c>
      <c r="G261">
        <f t="shared" si="18"/>
        <v>0</v>
      </c>
      <c r="H261">
        <f t="shared" si="18"/>
        <v>1</v>
      </c>
      <c r="I261">
        <f t="shared" si="19"/>
        <v>0</v>
      </c>
    </row>
    <row r="262" spans="1:9" ht="12.75">
      <c r="A262">
        <v>199709</v>
      </c>
      <c r="B262" s="1">
        <v>35691</v>
      </c>
      <c r="C262">
        <v>15.7</v>
      </c>
      <c r="D262">
        <v>15.3</v>
      </c>
      <c r="E262">
        <f t="shared" si="16"/>
        <v>0.3999999999999986</v>
      </c>
      <c r="F262">
        <f t="shared" si="17"/>
        <v>0.3999999999999986</v>
      </c>
      <c r="G262">
        <f t="shared" si="18"/>
        <v>1</v>
      </c>
      <c r="H262">
        <f t="shared" si="18"/>
        <v>0</v>
      </c>
      <c r="I262">
        <f t="shared" si="19"/>
        <v>0</v>
      </c>
    </row>
    <row r="263" spans="1:9" ht="12.75">
      <c r="A263">
        <v>199709</v>
      </c>
      <c r="B263" s="1">
        <v>35692</v>
      </c>
      <c r="C263">
        <v>16.2</v>
      </c>
      <c r="D263">
        <v>16</v>
      </c>
      <c r="E263">
        <f t="shared" si="16"/>
        <v>0.1999999999999993</v>
      </c>
      <c r="F263">
        <f t="shared" si="17"/>
        <v>0.1999999999999993</v>
      </c>
      <c r="G263">
        <f t="shared" si="18"/>
        <v>1</v>
      </c>
      <c r="H263">
        <f t="shared" si="18"/>
        <v>1</v>
      </c>
      <c r="I263">
        <f t="shared" si="19"/>
        <v>1</v>
      </c>
    </row>
    <row r="264" spans="1:9" ht="12.75">
      <c r="A264">
        <v>199709</v>
      </c>
      <c r="B264" s="1">
        <v>35693</v>
      </c>
      <c r="C264">
        <v>13.4</v>
      </c>
      <c r="D264">
        <v>14.1</v>
      </c>
      <c r="E264">
        <f t="shared" si="16"/>
        <v>-0.6999999999999993</v>
      </c>
      <c r="F264">
        <f t="shared" si="17"/>
        <v>0.6999999999999993</v>
      </c>
      <c r="G264">
        <f t="shared" si="18"/>
        <v>0</v>
      </c>
      <c r="H264">
        <f t="shared" si="18"/>
        <v>0</v>
      </c>
      <c r="I264">
        <f t="shared" si="19"/>
        <v>1</v>
      </c>
    </row>
    <row r="265" spans="1:9" ht="12.75">
      <c r="A265">
        <v>199709</v>
      </c>
      <c r="B265" s="1">
        <v>35694</v>
      </c>
      <c r="C265">
        <v>11.9</v>
      </c>
      <c r="D265">
        <v>12.4</v>
      </c>
      <c r="E265">
        <f t="shared" si="16"/>
        <v>-0.5</v>
      </c>
      <c r="F265">
        <f t="shared" si="17"/>
        <v>0.5</v>
      </c>
      <c r="G265">
        <f t="shared" si="18"/>
        <v>0</v>
      </c>
      <c r="H265">
        <f t="shared" si="18"/>
        <v>0</v>
      </c>
      <c r="I265">
        <f t="shared" si="19"/>
        <v>1</v>
      </c>
    </row>
    <row r="266" spans="1:9" ht="12.75">
      <c r="A266">
        <v>199709</v>
      </c>
      <c r="B266" s="1">
        <v>35695</v>
      </c>
      <c r="C266">
        <v>12.4</v>
      </c>
      <c r="D266">
        <v>12.2</v>
      </c>
      <c r="E266">
        <f t="shared" si="16"/>
        <v>0.20000000000000107</v>
      </c>
      <c r="F266">
        <f t="shared" si="17"/>
        <v>0.20000000000000107</v>
      </c>
      <c r="G266">
        <f t="shared" si="18"/>
        <v>1</v>
      </c>
      <c r="H266">
        <f t="shared" si="18"/>
        <v>0</v>
      </c>
      <c r="I266">
        <f t="shared" si="19"/>
        <v>0</v>
      </c>
    </row>
    <row r="267" spans="1:9" ht="12.75">
      <c r="A267">
        <v>199709</v>
      </c>
      <c r="B267" s="1">
        <v>35696</v>
      </c>
      <c r="C267">
        <v>13.5</v>
      </c>
      <c r="D267">
        <v>13.5</v>
      </c>
      <c r="E267">
        <f t="shared" si="16"/>
        <v>0</v>
      </c>
      <c r="F267">
        <f t="shared" si="17"/>
        <v>0</v>
      </c>
      <c r="G267">
        <f t="shared" si="18"/>
        <v>1</v>
      </c>
      <c r="H267">
        <f t="shared" si="18"/>
        <v>1</v>
      </c>
      <c r="I267">
        <f t="shared" si="19"/>
        <v>1</v>
      </c>
    </row>
    <row r="268" spans="1:9" ht="12.75">
      <c r="A268">
        <v>199709</v>
      </c>
      <c r="B268" s="1">
        <v>35697</v>
      </c>
      <c r="C268">
        <v>12.7</v>
      </c>
      <c r="D268">
        <v>12.5</v>
      </c>
      <c r="E268">
        <f t="shared" si="16"/>
        <v>0.1999999999999993</v>
      </c>
      <c r="F268">
        <f t="shared" si="17"/>
        <v>0.1999999999999993</v>
      </c>
      <c r="G268">
        <f t="shared" si="18"/>
        <v>0</v>
      </c>
      <c r="H268">
        <f t="shared" si="18"/>
        <v>0</v>
      </c>
      <c r="I268">
        <f t="shared" si="19"/>
        <v>1</v>
      </c>
    </row>
    <row r="269" spans="1:9" ht="12.75">
      <c r="A269">
        <v>199709</v>
      </c>
      <c r="B269" s="1">
        <v>35698</v>
      </c>
      <c r="C269">
        <v>13.8</v>
      </c>
      <c r="D269">
        <v>12.5</v>
      </c>
      <c r="E269">
        <f t="shared" si="16"/>
        <v>1.3000000000000007</v>
      </c>
      <c r="F269">
        <f t="shared" si="17"/>
        <v>1.3000000000000007</v>
      </c>
      <c r="G269">
        <f t="shared" si="18"/>
        <v>1</v>
      </c>
      <c r="H269">
        <f t="shared" si="18"/>
        <v>0</v>
      </c>
      <c r="I269">
        <f t="shared" si="19"/>
        <v>0</v>
      </c>
    </row>
    <row r="270" spans="1:9" ht="12.75">
      <c r="A270">
        <v>199709</v>
      </c>
      <c r="B270" s="1">
        <v>35699</v>
      </c>
      <c r="C270">
        <v>15.6</v>
      </c>
      <c r="D270">
        <v>13.1</v>
      </c>
      <c r="E270">
        <f t="shared" si="16"/>
        <v>2.5</v>
      </c>
      <c r="F270">
        <f t="shared" si="17"/>
        <v>2.5</v>
      </c>
      <c r="G270">
        <f t="shared" si="18"/>
        <v>1</v>
      </c>
      <c r="H270">
        <f t="shared" si="18"/>
        <v>1</v>
      </c>
      <c r="I270">
        <f t="shared" si="19"/>
        <v>1</v>
      </c>
    </row>
    <row r="271" spans="1:9" ht="12.75">
      <c r="A271">
        <v>199709</v>
      </c>
      <c r="B271" s="1">
        <v>35700</v>
      </c>
      <c r="C271">
        <v>14.9</v>
      </c>
      <c r="D271">
        <v>14.6</v>
      </c>
      <c r="E271">
        <f t="shared" si="16"/>
        <v>0.3000000000000007</v>
      </c>
      <c r="F271">
        <f t="shared" si="17"/>
        <v>0.3000000000000007</v>
      </c>
      <c r="G271">
        <f t="shared" si="18"/>
        <v>0</v>
      </c>
      <c r="H271">
        <f t="shared" si="18"/>
        <v>1</v>
      </c>
      <c r="I271">
        <f t="shared" si="19"/>
        <v>0</v>
      </c>
    </row>
    <row r="272" spans="1:9" ht="12.75">
      <c r="A272">
        <v>199709</v>
      </c>
      <c r="B272" s="1">
        <v>35701</v>
      </c>
      <c r="C272">
        <v>11.1</v>
      </c>
      <c r="D272">
        <v>12.9</v>
      </c>
      <c r="E272">
        <f t="shared" si="16"/>
        <v>-1.8000000000000007</v>
      </c>
      <c r="F272">
        <f t="shared" si="17"/>
        <v>1.8000000000000007</v>
      </c>
      <c r="G272">
        <f t="shared" si="18"/>
        <v>0</v>
      </c>
      <c r="H272">
        <f t="shared" si="18"/>
        <v>0</v>
      </c>
      <c r="I272">
        <f t="shared" si="19"/>
        <v>1</v>
      </c>
    </row>
    <row r="273" spans="1:9" ht="12.75">
      <c r="A273">
        <v>199709</v>
      </c>
      <c r="B273" s="1">
        <v>35702</v>
      </c>
      <c r="C273">
        <v>12</v>
      </c>
      <c r="D273">
        <v>12.9</v>
      </c>
      <c r="E273">
        <f t="shared" si="16"/>
        <v>-0.9000000000000004</v>
      </c>
      <c r="F273">
        <f t="shared" si="17"/>
        <v>0.9000000000000004</v>
      </c>
      <c r="G273">
        <f t="shared" si="18"/>
        <v>1</v>
      </c>
      <c r="H273">
        <f t="shared" si="18"/>
        <v>0</v>
      </c>
      <c r="I273">
        <f t="shared" si="19"/>
        <v>0</v>
      </c>
    </row>
    <row r="274" spans="1:9" ht="12.75">
      <c r="A274">
        <v>199709</v>
      </c>
      <c r="B274" s="1">
        <v>35703</v>
      </c>
      <c r="C274">
        <v>12.6</v>
      </c>
      <c r="D274">
        <v>12.9</v>
      </c>
      <c r="E274">
        <f t="shared" si="16"/>
        <v>-0.3000000000000007</v>
      </c>
      <c r="F274">
        <f t="shared" si="17"/>
        <v>0.3000000000000007</v>
      </c>
      <c r="G274">
        <f t="shared" si="18"/>
        <v>1</v>
      </c>
      <c r="H274">
        <f t="shared" si="18"/>
        <v>0</v>
      </c>
      <c r="I274">
        <f t="shared" si="19"/>
        <v>0</v>
      </c>
    </row>
    <row r="275" spans="1:9" ht="12.75">
      <c r="A275">
        <v>199710</v>
      </c>
      <c r="B275" s="1">
        <v>35704</v>
      </c>
      <c r="C275">
        <v>14.7</v>
      </c>
      <c r="D275">
        <v>13.8</v>
      </c>
      <c r="E275">
        <f t="shared" si="16"/>
        <v>0.8999999999999986</v>
      </c>
      <c r="F275">
        <f t="shared" si="17"/>
        <v>0.8999999999999986</v>
      </c>
      <c r="G275">
        <f t="shared" si="18"/>
        <v>1</v>
      </c>
      <c r="H275">
        <f t="shared" si="18"/>
        <v>1</v>
      </c>
      <c r="I275">
        <f t="shared" si="19"/>
        <v>1</v>
      </c>
    </row>
    <row r="276" spans="1:9" ht="12.75">
      <c r="A276">
        <v>199710</v>
      </c>
      <c r="B276" s="1">
        <v>35705</v>
      </c>
      <c r="C276">
        <v>13.1</v>
      </c>
      <c r="D276">
        <v>13.2</v>
      </c>
      <c r="E276">
        <f t="shared" si="16"/>
        <v>-0.09999999999999964</v>
      </c>
      <c r="F276">
        <f t="shared" si="17"/>
        <v>0.09999999999999964</v>
      </c>
      <c r="G276">
        <f t="shared" si="18"/>
        <v>0</v>
      </c>
      <c r="H276">
        <f t="shared" si="18"/>
        <v>0</v>
      </c>
      <c r="I276">
        <f t="shared" si="19"/>
        <v>1</v>
      </c>
    </row>
    <row r="277" spans="1:9" ht="12.75">
      <c r="A277">
        <v>199710</v>
      </c>
      <c r="B277" s="1">
        <v>35706</v>
      </c>
      <c r="C277">
        <v>12</v>
      </c>
      <c r="D277">
        <v>12.3</v>
      </c>
      <c r="E277">
        <f t="shared" si="16"/>
        <v>-0.3000000000000007</v>
      </c>
      <c r="F277">
        <f t="shared" si="17"/>
        <v>0.3000000000000007</v>
      </c>
      <c r="G277">
        <f t="shared" si="18"/>
        <v>0</v>
      </c>
      <c r="H277">
        <f t="shared" si="18"/>
        <v>0</v>
      </c>
      <c r="I277">
        <f t="shared" si="19"/>
        <v>1</v>
      </c>
    </row>
    <row r="278" spans="1:9" ht="12.75">
      <c r="A278">
        <v>199710</v>
      </c>
      <c r="B278" s="1">
        <v>35707</v>
      </c>
      <c r="C278">
        <v>10.6</v>
      </c>
      <c r="D278">
        <v>12</v>
      </c>
      <c r="E278">
        <f t="shared" si="16"/>
        <v>-1.4000000000000004</v>
      </c>
      <c r="F278">
        <f t="shared" si="17"/>
        <v>1.4000000000000004</v>
      </c>
      <c r="G278">
        <f t="shared" si="18"/>
        <v>0</v>
      </c>
      <c r="H278">
        <f t="shared" si="18"/>
        <v>0</v>
      </c>
      <c r="I278">
        <f t="shared" si="19"/>
        <v>1</v>
      </c>
    </row>
    <row r="279" spans="1:9" ht="12.75">
      <c r="A279">
        <v>199710</v>
      </c>
      <c r="B279" s="1">
        <v>35708</v>
      </c>
      <c r="C279">
        <v>12.9</v>
      </c>
      <c r="D279">
        <v>12.2</v>
      </c>
      <c r="E279">
        <f t="shared" si="16"/>
        <v>0.7000000000000011</v>
      </c>
      <c r="F279">
        <f t="shared" si="17"/>
        <v>0.7000000000000011</v>
      </c>
      <c r="G279">
        <f t="shared" si="18"/>
        <v>1</v>
      </c>
      <c r="H279">
        <f t="shared" si="18"/>
        <v>1</v>
      </c>
      <c r="I279">
        <f t="shared" si="19"/>
        <v>1</v>
      </c>
    </row>
    <row r="280" spans="1:9" ht="12.75">
      <c r="A280">
        <v>199710</v>
      </c>
      <c r="B280" s="1">
        <v>35709</v>
      </c>
      <c r="C280">
        <v>15.2</v>
      </c>
      <c r="D280">
        <v>14.5</v>
      </c>
      <c r="E280">
        <f t="shared" si="16"/>
        <v>0.6999999999999993</v>
      </c>
      <c r="F280">
        <f t="shared" si="17"/>
        <v>0.6999999999999993</v>
      </c>
      <c r="G280">
        <f t="shared" si="18"/>
        <v>1</v>
      </c>
      <c r="H280">
        <f t="shared" si="18"/>
        <v>1</v>
      </c>
      <c r="I280">
        <f t="shared" si="19"/>
        <v>1</v>
      </c>
    </row>
    <row r="281" spans="1:9" ht="12.75">
      <c r="A281">
        <v>199710</v>
      </c>
      <c r="B281" s="1">
        <v>35710</v>
      </c>
      <c r="C281">
        <v>18.2</v>
      </c>
      <c r="D281">
        <v>16</v>
      </c>
      <c r="E281">
        <f t="shared" si="16"/>
        <v>2.1999999999999993</v>
      </c>
      <c r="F281">
        <f t="shared" si="17"/>
        <v>2.1999999999999993</v>
      </c>
      <c r="G281">
        <f t="shared" si="18"/>
        <v>1</v>
      </c>
      <c r="H281">
        <f t="shared" si="18"/>
        <v>1</v>
      </c>
      <c r="I281">
        <f t="shared" si="19"/>
        <v>1</v>
      </c>
    </row>
    <row r="282" spans="1:9" ht="12.75">
      <c r="A282">
        <v>199710</v>
      </c>
      <c r="B282" s="1">
        <v>35711</v>
      </c>
      <c r="C282">
        <v>18.4</v>
      </c>
      <c r="D282">
        <v>18</v>
      </c>
      <c r="E282">
        <f t="shared" si="16"/>
        <v>0.3999999999999986</v>
      </c>
      <c r="F282">
        <f t="shared" si="17"/>
        <v>0.3999999999999986</v>
      </c>
      <c r="G282">
        <f t="shared" si="18"/>
        <v>1</v>
      </c>
      <c r="H282">
        <f t="shared" si="18"/>
        <v>1</v>
      </c>
      <c r="I282">
        <f t="shared" si="19"/>
        <v>1</v>
      </c>
    </row>
    <row r="283" spans="1:9" ht="12.75">
      <c r="A283">
        <v>199710</v>
      </c>
      <c r="B283" s="1">
        <v>35712</v>
      </c>
      <c r="C283">
        <v>18.2</v>
      </c>
      <c r="D283">
        <v>19</v>
      </c>
      <c r="E283">
        <f t="shared" si="16"/>
        <v>-0.8000000000000007</v>
      </c>
      <c r="F283">
        <f t="shared" si="17"/>
        <v>0.8000000000000007</v>
      </c>
      <c r="G283">
        <f t="shared" si="18"/>
        <v>0</v>
      </c>
      <c r="H283">
        <f t="shared" si="18"/>
        <v>1</v>
      </c>
      <c r="I283">
        <f t="shared" si="19"/>
        <v>0</v>
      </c>
    </row>
    <row r="284" spans="1:9" ht="12.75">
      <c r="A284">
        <v>199710</v>
      </c>
      <c r="B284" s="1">
        <v>35713</v>
      </c>
      <c r="C284">
        <v>19.5</v>
      </c>
      <c r="D284">
        <v>19.7</v>
      </c>
      <c r="E284">
        <f t="shared" si="16"/>
        <v>-0.1999999999999993</v>
      </c>
      <c r="F284">
        <f t="shared" si="17"/>
        <v>0.1999999999999993</v>
      </c>
      <c r="G284">
        <f t="shared" si="18"/>
        <v>1</v>
      </c>
      <c r="H284">
        <f t="shared" si="18"/>
        <v>1</v>
      </c>
      <c r="I284">
        <f t="shared" si="19"/>
        <v>1</v>
      </c>
    </row>
    <row r="285" spans="1:9" ht="12.75">
      <c r="A285">
        <v>199710</v>
      </c>
      <c r="B285" s="1">
        <v>35714</v>
      </c>
      <c r="C285">
        <v>15.4</v>
      </c>
      <c r="D285">
        <v>16</v>
      </c>
      <c r="E285">
        <f t="shared" si="16"/>
        <v>-0.5999999999999996</v>
      </c>
      <c r="F285">
        <f t="shared" si="17"/>
        <v>0.5999999999999996</v>
      </c>
      <c r="G285">
        <f t="shared" si="18"/>
        <v>0</v>
      </c>
      <c r="H285">
        <f t="shared" si="18"/>
        <v>0</v>
      </c>
      <c r="I285">
        <f t="shared" si="19"/>
        <v>1</v>
      </c>
    </row>
    <row r="286" spans="1:9" ht="12.75">
      <c r="A286">
        <v>199710</v>
      </c>
      <c r="B286" s="1">
        <v>35715</v>
      </c>
      <c r="C286">
        <v>10.6</v>
      </c>
      <c r="D286">
        <v>12.5</v>
      </c>
      <c r="E286">
        <f t="shared" si="16"/>
        <v>-1.9000000000000004</v>
      </c>
      <c r="F286">
        <f t="shared" si="17"/>
        <v>1.9000000000000004</v>
      </c>
      <c r="G286">
        <f t="shared" si="18"/>
        <v>0</v>
      </c>
      <c r="H286">
        <f t="shared" si="18"/>
        <v>0</v>
      </c>
      <c r="I286">
        <f t="shared" si="19"/>
        <v>1</v>
      </c>
    </row>
    <row r="287" spans="1:9" ht="12.75">
      <c r="A287">
        <v>199710</v>
      </c>
      <c r="B287" s="1">
        <v>35716</v>
      </c>
      <c r="C287">
        <v>10.6</v>
      </c>
      <c r="D287">
        <v>10.4</v>
      </c>
      <c r="E287">
        <f t="shared" si="16"/>
        <v>0.1999999999999993</v>
      </c>
      <c r="F287">
        <f t="shared" si="17"/>
        <v>0.1999999999999993</v>
      </c>
      <c r="G287">
        <f t="shared" si="18"/>
        <v>0</v>
      </c>
      <c r="H287">
        <f t="shared" si="18"/>
        <v>0</v>
      </c>
      <c r="I287">
        <f t="shared" si="19"/>
        <v>1</v>
      </c>
    </row>
    <row r="288" spans="1:9" ht="12.75">
      <c r="A288">
        <v>199710</v>
      </c>
      <c r="B288" s="1">
        <v>35717</v>
      </c>
      <c r="C288">
        <v>7.4</v>
      </c>
      <c r="D288">
        <v>7</v>
      </c>
      <c r="E288">
        <f t="shared" si="16"/>
        <v>0.40000000000000036</v>
      </c>
      <c r="F288">
        <f t="shared" si="17"/>
        <v>0.40000000000000036</v>
      </c>
      <c r="G288">
        <f t="shared" si="18"/>
        <v>0</v>
      </c>
      <c r="H288">
        <f t="shared" si="18"/>
        <v>0</v>
      </c>
      <c r="I288">
        <f t="shared" si="19"/>
        <v>1</v>
      </c>
    </row>
    <row r="289" spans="1:9" ht="12.75">
      <c r="A289">
        <v>199710</v>
      </c>
      <c r="B289" s="1">
        <v>35718</v>
      </c>
      <c r="C289">
        <v>8</v>
      </c>
      <c r="D289">
        <v>7.5</v>
      </c>
      <c r="E289">
        <f t="shared" si="16"/>
        <v>0.5</v>
      </c>
      <c r="F289">
        <f t="shared" si="17"/>
        <v>0.5</v>
      </c>
      <c r="G289">
        <f t="shared" si="18"/>
        <v>1</v>
      </c>
      <c r="H289">
        <f t="shared" si="18"/>
        <v>1</v>
      </c>
      <c r="I289">
        <f t="shared" si="19"/>
        <v>1</v>
      </c>
    </row>
    <row r="290" spans="1:9" ht="12.75">
      <c r="A290">
        <v>199710</v>
      </c>
      <c r="B290" s="1">
        <v>35719</v>
      </c>
      <c r="C290">
        <v>7.2</v>
      </c>
      <c r="D290">
        <v>6.5</v>
      </c>
      <c r="E290">
        <f t="shared" si="16"/>
        <v>0.7000000000000002</v>
      </c>
      <c r="F290">
        <f t="shared" si="17"/>
        <v>0.7000000000000002</v>
      </c>
      <c r="G290">
        <f t="shared" si="18"/>
        <v>0</v>
      </c>
      <c r="H290">
        <f t="shared" si="18"/>
        <v>0</v>
      </c>
      <c r="I290">
        <f t="shared" si="19"/>
        <v>1</v>
      </c>
    </row>
    <row r="291" spans="1:9" ht="12.75">
      <c r="A291">
        <v>199710</v>
      </c>
      <c r="B291" s="1">
        <v>35720</v>
      </c>
      <c r="C291">
        <v>5.7</v>
      </c>
      <c r="D291">
        <v>6</v>
      </c>
      <c r="E291">
        <f t="shared" si="16"/>
        <v>-0.2999999999999998</v>
      </c>
      <c r="F291">
        <f t="shared" si="17"/>
        <v>0.2999999999999998</v>
      </c>
      <c r="G291">
        <f t="shared" si="18"/>
        <v>0</v>
      </c>
      <c r="H291">
        <f t="shared" si="18"/>
        <v>0</v>
      </c>
      <c r="I291">
        <f t="shared" si="19"/>
        <v>1</v>
      </c>
    </row>
    <row r="292" spans="1:9" ht="12.75">
      <c r="A292">
        <v>199710</v>
      </c>
      <c r="B292" s="1">
        <v>35721</v>
      </c>
      <c r="C292">
        <v>6.3</v>
      </c>
      <c r="D292">
        <v>6.2</v>
      </c>
      <c r="E292">
        <f t="shared" si="16"/>
        <v>0.09999999999999964</v>
      </c>
      <c r="F292">
        <f t="shared" si="17"/>
        <v>0.09999999999999964</v>
      </c>
      <c r="G292">
        <f t="shared" si="18"/>
        <v>1</v>
      </c>
      <c r="H292">
        <f t="shared" si="18"/>
        <v>1</v>
      </c>
      <c r="I292">
        <f t="shared" si="19"/>
        <v>1</v>
      </c>
    </row>
    <row r="293" spans="1:9" ht="12.75">
      <c r="A293">
        <v>199710</v>
      </c>
      <c r="B293" s="1">
        <v>35722</v>
      </c>
      <c r="C293">
        <v>7.5</v>
      </c>
      <c r="D293">
        <v>7</v>
      </c>
      <c r="E293">
        <f t="shared" si="16"/>
        <v>0.5</v>
      </c>
      <c r="F293">
        <f t="shared" si="17"/>
        <v>0.5</v>
      </c>
      <c r="G293">
        <f t="shared" si="18"/>
        <v>1</v>
      </c>
      <c r="H293">
        <f t="shared" si="18"/>
        <v>1</v>
      </c>
      <c r="I293">
        <f t="shared" si="19"/>
        <v>1</v>
      </c>
    </row>
    <row r="294" spans="1:9" ht="12.75">
      <c r="A294">
        <v>199710</v>
      </c>
      <c r="B294" s="1">
        <v>35723</v>
      </c>
      <c r="C294">
        <v>7.1</v>
      </c>
      <c r="D294">
        <v>8</v>
      </c>
      <c r="E294">
        <f t="shared" si="16"/>
        <v>-0.9000000000000004</v>
      </c>
      <c r="F294">
        <f t="shared" si="17"/>
        <v>0.9000000000000004</v>
      </c>
      <c r="G294">
        <f t="shared" si="18"/>
        <v>0</v>
      </c>
      <c r="H294">
        <f t="shared" si="18"/>
        <v>1</v>
      </c>
      <c r="I294">
        <f t="shared" si="19"/>
        <v>0</v>
      </c>
    </row>
    <row r="295" spans="1:9" ht="12.75">
      <c r="A295">
        <v>199710</v>
      </c>
      <c r="B295" s="1">
        <v>35724</v>
      </c>
      <c r="C295">
        <v>6.6</v>
      </c>
      <c r="D295">
        <v>6.1</v>
      </c>
      <c r="E295">
        <f t="shared" si="16"/>
        <v>0.5</v>
      </c>
      <c r="F295">
        <f t="shared" si="17"/>
        <v>0.5</v>
      </c>
      <c r="G295">
        <f t="shared" si="18"/>
        <v>0</v>
      </c>
      <c r="H295">
        <f t="shared" si="18"/>
        <v>0</v>
      </c>
      <c r="I295">
        <f t="shared" si="19"/>
        <v>1</v>
      </c>
    </row>
    <row r="296" spans="1:9" ht="12.75">
      <c r="A296">
        <v>199710</v>
      </c>
      <c r="B296" s="1">
        <v>35725</v>
      </c>
      <c r="C296">
        <v>6.2</v>
      </c>
      <c r="D296">
        <v>5.7</v>
      </c>
      <c r="E296">
        <f t="shared" si="16"/>
        <v>0.5</v>
      </c>
      <c r="F296">
        <f t="shared" si="17"/>
        <v>0.5</v>
      </c>
      <c r="G296">
        <f t="shared" si="18"/>
        <v>0</v>
      </c>
      <c r="H296">
        <f t="shared" si="18"/>
        <v>0</v>
      </c>
      <c r="I296">
        <f t="shared" si="19"/>
        <v>1</v>
      </c>
    </row>
    <row r="297" spans="1:9" ht="12.75">
      <c r="A297">
        <v>199710</v>
      </c>
      <c r="B297" s="1">
        <v>35726</v>
      </c>
      <c r="C297">
        <v>6.4</v>
      </c>
      <c r="D297">
        <v>6.3</v>
      </c>
      <c r="E297">
        <f t="shared" si="16"/>
        <v>0.10000000000000053</v>
      </c>
      <c r="F297">
        <f t="shared" si="17"/>
        <v>0.10000000000000053</v>
      </c>
      <c r="G297">
        <f t="shared" si="18"/>
        <v>1</v>
      </c>
      <c r="H297">
        <f t="shared" si="18"/>
        <v>1</v>
      </c>
      <c r="I297">
        <f t="shared" si="19"/>
        <v>1</v>
      </c>
    </row>
    <row r="298" spans="1:9" ht="12.75">
      <c r="A298">
        <v>199710</v>
      </c>
      <c r="B298" s="1">
        <v>35727</v>
      </c>
      <c r="C298">
        <v>4.5</v>
      </c>
      <c r="D298">
        <v>4</v>
      </c>
      <c r="E298">
        <f t="shared" si="16"/>
        <v>0.5</v>
      </c>
      <c r="F298">
        <f t="shared" si="17"/>
        <v>0.5</v>
      </c>
      <c r="G298">
        <f t="shared" si="18"/>
        <v>0</v>
      </c>
      <c r="H298">
        <f t="shared" si="18"/>
        <v>0</v>
      </c>
      <c r="I298">
        <f t="shared" si="19"/>
        <v>1</v>
      </c>
    </row>
    <row r="299" spans="1:9" ht="12.75">
      <c r="A299">
        <v>199710</v>
      </c>
      <c r="B299" s="1">
        <v>35728</v>
      </c>
      <c r="C299">
        <v>3.2</v>
      </c>
      <c r="D299">
        <v>3</v>
      </c>
      <c r="E299">
        <f t="shared" si="16"/>
        <v>0.20000000000000018</v>
      </c>
      <c r="F299">
        <f t="shared" si="17"/>
        <v>0.20000000000000018</v>
      </c>
      <c r="G299">
        <f t="shared" si="18"/>
        <v>0</v>
      </c>
      <c r="H299">
        <f t="shared" si="18"/>
        <v>0</v>
      </c>
      <c r="I299">
        <f t="shared" si="19"/>
        <v>1</v>
      </c>
    </row>
    <row r="300" spans="1:9" ht="12.75">
      <c r="A300">
        <v>199710</v>
      </c>
      <c r="B300" s="1">
        <v>35729</v>
      </c>
      <c r="C300">
        <v>4.9</v>
      </c>
      <c r="D300">
        <v>6.5</v>
      </c>
      <c r="E300">
        <f t="shared" si="16"/>
        <v>-1.5999999999999996</v>
      </c>
      <c r="F300">
        <f t="shared" si="17"/>
        <v>1.5999999999999996</v>
      </c>
      <c r="G300">
        <f t="shared" si="18"/>
        <v>1</v>
      </c>
      <c r="H300">
        <f t="shared" si="18"/>
        <v>1</v>
      </c>
      <c r="I300">
        <f t="shared" si="19"/>
        <v>1</v>
      </c>
    </row>
    <row r="301" spans="1:9" ht="12.75">
      <c r="A301">
        <v>199710</v>
      </c>
      <c r="B301" s="1">
        <v>35730</v>
      </c>
      <c r="C301">
        <v>1.8</v>
      </c>
      <c r="D301">
        <v>2.7</v>
      </c>
      <c r="E301">
        <f t="shared" si="16"/>
        <v>-0.9000000000000001</v>
      </c>
      <c r="F301">
        <f t="shared" si="17"/>
        <v>0.9000000000000001</v>
      </c>
      <c r="G301">
        <f t="shared" si="18"/>
        <v>0</v>
      </c>
      <c r="H301">
        <f t="shared" si="18"/>
        <v>0</v>
      </c>
      <c r="I301">
        <f t="shared" si="19"/>
        <v>1</v>
      </c>
    </row>
    <row r="302" spans="1:9" ht="12.75">
      <c r="A302">
        <v>199710</v>
      </c>
      <c r="B302" s="1">
        <v>35731</v>
      </c>
      <c r="C302">
        <v>-0.4</v>
      </c>
      <c r="D302">
        <v>0.5</v>
      </c>
      <c r="E302">
        <f t="shared" si="16"/>
        <v>-0.9</v>
      </c>
      <c r="F302">
        <f t="shared" si="17"/>
        <v>0.9</v>
      </c>
      <c r="G302">
        <f t="shared" si="18"/>
        <v>0</v>
      </c>
      <c r="H302">
        <f t="shared" si="18"/>
        <v>0</v>
      </c>
      <c r="I302">
        <f t="shared" si="19"/>
        <v>1</v>
      </c>
    </row>
    <row r="303" spans="1:9" ht="12.75">
      <c r="A303">
        <v>199710</v>
      </c>
      <c r="B303" s="1">
        <v>35732</v>
      </c>
      <c r="C303">
        <v>-0.6</v>
      </c>
      <c r="D303">
        <v>-0.5</v>
      </c>
      <c r="E303">
        <f t="shared" si="16"/>
        <v>-0.09999999999999998</v>
      </c>
      <c r="F303">
        <f t="shared" si="17"/>
        <v>0.09999999999999998</v>
      </c>
      <c r="G303">
        <f t="shared" si="18"/>
        <v>0</v>
      </c>
      <c r="H303">
        <f t="shared" si="18"/>
        <v>0</v>
      </c>
      <c r="I303">
        <f t="shared" si="19"/>
        <v>1</v>
      </c>
    </row>
    <row r="304" spans="1:9" ht="12.75">
      <c r="A304">
        <v>199710</v>
      </c>
      <c r="B304" s="1">
        <v>35733</v>
      </c>
      <c r="C304">
        <v>0.3</v>
      </c>
      <c r="D304">
        <v>-0.9</v>
      </c>
      <c r="E304">
        <f t="shared" si="16"/>
        <v>1.2</v>
      </c>
      <c r="F304">
        <f t="shared" si="17"/>
        <v>1.2</v>
      </c>
      <c r="G304">
        <f t="shared" si="18"/>
        <v>1</v>
      </c>
      <c r="H304">
        <f t="shared" si="18"/>
        <v>0</v>
      </c>
      <c r="I304">
        <f t="shared" si="19"/>
        <v>0</v>
      </c>
    </row>
    <row r="305" spans="1:9" ht="12.75">
      <c r="A305">
        <v>199710</v>
      </c>
      <c r="B305" s="1">
        <v>35734</v>
      </c>
      <c r="C305">
        <v>2.8</v>
      </c>
      <c r="D305">
        <v>2.7</v>
      </c>
      <c r="E305">
        <f t="shared" si="16"/>
        <v>0.09999999999999964</v>
      </c>
      <c r="F305">
        <f t="shared" si="17"/>
        <v>0.09999999999999964</v>
      </c>
      <c r="G305">
        <f t="shared" si="18"/>
        <v>1</v>
      </c>
      <c r="H305">
        <f t="shared" si="18"/>
        <v>1</v>
      </c>
      <c r="I305">
        <f t="shared" si="19"/>
        <v>1</v>
      </c>
    </row>
    <row r="306" spans="1:9" ht="12.75">
      <c r="A306">
        <v>199711</v>
      </c>
      <c r="B306" s="1">
        <v>35735</v>
      </c>
      <c r="C306">
        <v>3.7</v>
      </c>
      <c r="D306">
        <v>3</v>
      </c>
      <c r="E306">
        <f t="shared" si="16"/>
        <v>0.7000000000000002</v>
      </c>
      <c r="F306">
        <f t="shared" si="17"/>
        <v>0.7000000000000002</v>
      </c>
      <c r="G306">
        <f t="shared" si="18"/>
        <v>1</v>
      </c>
      <c r="H306">
        <f t="shared" si="18"/>
        <v>1</v>
      </c>
      <c r="I306">
        <f t="shared" si="19"/>
        <v>1</v>
      </c>
    </row>
    <row r="307" spans="1:9" ht="12.75">
      <c r="A307">
        <v>199711</v>
      </c>
      <c r="B307" s="1">
        <v>35736</v>
      </c>
      <c r="C307">
        <v>3.5</v>
      </c>
      <c r="D307">
        <v>3.3</v>
      </c>
      <c r="E307">
        <f t="shared" si="16"/>
        <v>0.20000000000000018</v>
      </c>
      <c r="F307">
        <f t="shared" si="17"/>
        <v>0.20000000000000018</v>
      </c>
      <c r="G307">
        <f t="shared" si="18"/>
        <v>0</v>
      </c>
      <c r="H307">
        <f t="shared" si="18"/>
        <v>1</v>
      </c>
      <c r="I307">
        <f t="shared" si="19"/>
        <v>0</v>
      </c>
    </row>
    <row r="308" spans="1:9" ht="12.75">
      <c r="A308">
        <v>199711</v>
      </c>
      <c r="B308" s="1">
        <v>35737</v>
      </c>
      <c r="C308">
        <v>4</v>
      </c>
      <c r="D308">
        <v>3.6</v>
      </c>
      <c r="E308">
        <f t="shared" si="16"/>
        <v>0.3999999999999999</v>
      </c>
      <c r="F308">
        <f t="shared" si="17"/>
        <v>0.3999999999999999</v>
      </c>
      <c r="G308">
        <f t="shared" si="18"/>
        <v>1</v>
      </c>
      <c r="H308">
        <f t="shared" si="18"/>
        <v>1</v>
      </c>
      <c r="I308">
        <f t="shared" si="19"/>
        <v>1</v>
      </c>
    </row>
    <row r="309" spans="1:9" ht="12.75">
      <c r="A309">
        <v>199711</v>
      </c>
      <c r="B309" s="1">
        <v>35738</v>
      </c>
      <c r="C309">
        <v>2.5</v>
      </c>
      <c r="D309">
        <v>3.5</v>
      </c>
      <c r="E309">
        <f t="shared" si="16"/>
        <v>-1</v>
      </c>
      <c r="F309">
        <f t="shared" si="17"/>
        <v>1</v>
      </c>
      <c r="G309">
        <f t="shared" si="18"/>
        <v>0</v>
      </c>
      <c r="H309">
        <f t="shared" si="18"/>
        <v>0</v>
      </c>
      <c r="I309">
        <f t="shared" si="19"/>
        <v>1</v>
      </c>
    </row>
    <row r="310" spans="1:9" ht="12.75">
      <c r="A310">
        <v>199711</v>
      </c>
      <c r="B310" s="1">
        <v>35739</v>
      </c>
      <c r="C310">
        <v>3.7</v>
      </c>
      <c r="D310">
        <v>4.8</v>
      </c>
      <c r="E310">
        <f t="shared" si="16"/>
        <v>-1.0999999999999996</v>
      </c>
      <c r="F310">
        <f t="shared" si="17"/>
        <v>1.0999999999999996</v>
      </c>
      <c r="G310">
        <f t="shared" si="18"/>
        <v>1</v>
      </c>
      <c r="H310">
        <f t="shared" si="18"/>
        <v>1</v>
      </c>
      <c r="I310">
        <f t="shared" si="19"/>
        <v>1</v>
      </c>
    </row>
    <row r="311" spans="1:9" ht="12.75">
      <c r="A311">
        <v>199711</v>
      </c>
      <c r="B311" s="1">
        <v>35740</v>
      </c>
      <c r="C311">
        <v>9.4</v>
      </c>
      <c r="D311">
        <v>8.8</v>
      </c>
      <c r="E311">
        <f t="shared" si="16"/>
        <v>0.5999999999999996</v>
      </c>
      <c r="F311">
        <f t="shared" si="17"/>
        <v>0.5999999999999996</v>
      </c>
      <c r="G311">
        <f t="shared" si="18"/>
        <v>1</v>
      </c>
      <c r="H311">
        <f t="shared" si="18"/>
        <v>1</v>
      </c>
      <c r="I311">
        <f t="shared" si="19"/>
        <v>1</v>
      </c>
    </row>
    <row r="312" spans="1:9" ht="12.75">
      <c r="A312">
        <v>199711</v>
      </c>
      <c r="B312" s="1">
        <v>35741</v>
      </c>
      <c r="C312">
        <v>13</v>
      </c>
      <c r="D312">
        <v>12.5</v>
      </c>
      <c r="E312">
        <f t="shared" si="16"/>
        <v>0.5</v>
      </c>
      <c r="F312">
        <f t="shared" si="17"/>
        <v>0.5</v>
      </c>
      <c r="G312">
        <f t="shared" si="18"/>
        <v>1</v>
      </c>
      <c r="H312">
        <f t="shared" si="18"/>
        <v>1</v>
      </c>
      <c r="I312">
        <f t="shared" si="19"/>
        <v>1</v>
      </c>
    </row>
    <row r="313" spans="1:9" ht="12.75">
      <c r="A313">
        <v>199711</v>
      </c>
      <c r="B313" s="1">
        <v>35742</v>
      </c>
      <c r="C313">
        <v>14.2</v>
      </c>
      <c r="D313">
        <v>13</v>
      </c>
      <c r="E313">
        <f t="shared" si="16"/>
        <v>1.1999999999999993</v>
      </c>
      <c r="F313">
        <f t="shared" si="17"/>
        <v>1.1999999999999993</v>
      </c>
      <c r="G313">
        <f t="shared" si="18"/>
        <v>1</v>
      </c>
      <c r="H313">
        <f t="shared" si="18"/>
        <v>1</v>
      </c>
      <c r="I313">
        <f t="shared" si="19"/>
        <v>1</v>
      </c>
    </row>
    <row r="314" spans="1:9" ht="12.75">
      <c r="A314">
        <v>199711</v>
      </c>
      <c r="B314" s="1">
        <v>35743</v>
      </c>
      <c r="C314">
        <v>12.9</v>
      </c>
      <c r="D314">
        <v>13</v>
      </c>
      <c r="E314">
        <f t="shared" si="16"/>
        <v>-0.09999999999999964</v>
      </c>
      <c r="F314">
        <f t="shared" si="17"/>
        <v>0.09999999999999964</v>
      </c>
      <c r="G314">
        <f t="shared" si="18"/>
        <v>0</v>
      </c>
      <c r="H314">
        <f t="shared" si="18"/>
        <v>0</v>
      </c>
      <c r="I314">
        <f t="shared" si="19"/>
        <v>1</v>
      </c>
    </row>
    <row r="315" spans="1:9" ht="12.75">
      <c r="A315">
        <v>199711</v>
      </c>
      <c r="B315" s="1">
        <v>35744</v>
      </c>
      <c r="C315">
        <v>11.9</v>
      </c>
      <c r="D315">
        <v>13.6</v>
      </c>
      <c r="E315">
        <f t="shared" si="16"/>
        <v>-1.6999999999999993</v>
      </c>
      <c r="F315">
        <f t="shared" si="17"/>
        <v>1.6999999999999993</v>
      </c>
      <c r="G315">
        <f t="shared" si="18"/>
        <v>0</v>
      </c>
      <c r="H315">
        <f t="shared" si="18"/>
        <v>1</v>
      </c>
      <c r="I315">
        <f t="shared" si="19"/>
        <v>0</v>
      </c>
    </row>
    <row r="316" spans="1:9" ht="12.75">
      <c r="A316">
        <v>199711</v>
      </c>
      <c r="B316" s="1">
        <v>35745</v>
      </c>
      <c r="C316">
        <v>8.8</v>
      </c>
      <c r="D316">
        <v>11.9</v>
      </c>
      <c r="E316">
        <f t="shared" si="16"/>
        <v>-3.0999999999999996</v>
      </c>
      <c r="F316">
        <f t="shared" si="17"/>
        <v>3.0999999999999996</v>
      </c>
      <c r="G316">
        <f t="shared" si="18"/>
        <v>0</v>
      </c>
      <c r="H316">
        <f t="shared" si="18"/>
        <v>0</v>
      </c>
      <c r="I316">
        <f t="shared" si="19"/>
        <v>1</v>
      </c>
    </row>
    <row r="317" spans="1:9" ht="12.75">
      <c r="A317">
        <v>199711</v>
      </c>
      <c r="B317" s="1">
        <v>35746</v>
      </c>
      <c r="C317">
        <v>10</v>
      </c>
      <c r="D317">
        <v>11.4</v>
      </c>
      <c r="E317">
        <f t="shared" si="16"/>
        <v>-1.4000000000000004</v>
      </c>
      <c r="F317">
        <f t="shared" si="17"/>
        <v>1.4000000000000004</v>
      </c>
      <c r="G317">
        <f t="shared" si="18"/>
        <v>1</v>
      </c>
      <c r="H317">
        <f t="shared" si="18"/>
        <v>0</v>
      </c>
      <c r="I317">
        <f t="shared" si="19"/>
        <v>0</v>
      </c>
    </row>
    <row r="318" spans="1:9" ht="12.75">
      <c r="A318">
        <v>199711</v>
      </c>
      <c r="B318" s="1">
        <v>35747</v>
      </c>
      <c r="C318">
        <v>11.7</v>
      </c>
      <c r="D318">
        <v>11.7</v>
      </c>
      <c r="E318">
        <f t="shared" si="16"/>
        <v>0</v>
      </c>
      <c r="F318">
        <f t="shared" si="17"/>
        <v>0</v>
      </c>
      <c r="G318">
        <f t="shared" si="18"/>
        <v>1</v>
      </c>
      <c r="H318">
        <f t="shared" si="18"/>
        <v>1</v>
      </c>
      <c r="I318">
        <f t="shared" si="19"/>
        <v>1</v>
      </c>
    </row>
    <row r="319" spans="1:9" ht="12.75">
      <c r="A319">
        <v>199711</v>
      </c>
      <c r="B319" s="1">
        <v>35748</v>
      </c>
      <c r="C319">
        <v>7.4</v>
      </c>
      <c r="D319">
        <v>7.5</v>
      </c>
      <c r="E319">
        <f t="shared" si="16"/>
        <v>-0.09999999999999964</v>
      </c>
      <c r="F319">
        <f t="shared" si="17"/>
        <v>0.09999999999999964</v>
      </c>
      <c r="G319">
        <f t="shared" si="18"/>
        <v>0</v>
      </c>
      <c r="H319">
        <f t="shared" si="18"/>
        <v>0</v>
      </c>
      <c r="I319">
        <f t="shared" si="19"/>
        <v>1</v>
      </c>
    </row>
    <row r="320" spans="1:9" ht="12.75">
      <c r="A320">
        <v>199711</v>
      </c>
      <c r="B320" s="1">
        <v>35749</v>
      </c>
      <c r="C320">
        <v>5.8</v>
      </c>
      <c r="D320">
        <v>5</v>
      </c>
      <c r="E320">
        <f t="shared" si="16"/>
        <v>0.7999999999999998</v>
      </c>
      <c r="F320">
        <f t="shared" si="17"/>
        <v>0.7999999999999998</v>
      </c>
      <c r="G320">
        <f t="shared" si="18"/>
        <v>0</v>
      </c>
      <c r="H320">
        <f t="shared" si="18"/>
        <v>0</v>
      </c>
      <c r="I320">
        <f t="shared" si="19"/>
        <v>1</v>
      </c>
    </row>
    <row r="321" spans="1:9" ht="12.75">
      <c r="A321">
        <v>199711</v>
      </c>
      <c r="B321" s="1">
        <v>35750</v>
      </c>
      <c r="C321">
        <v>3.3</v>
      </c>
      <c r="D321">
        <v>3.5</v>
      </c>
      <c r="E321">
        <f t="shared" si="16"/>
        <v>-0.20000000000000018</v>
      </c>
      <c r="F321">
        <f t="shared" si="17"/>
        <v>0.20000000000000018</v>
      </c>
      <c r="G321">
        <f t="shared" si="18"/>
        <v>0</v>
      </c>
      <c r="H321">
        <f t="shared" si="18"/>
        <v>0</v>
      </c>
      <c r="I321">
        <f t="shared" si="19"/>
        <v>1</v>
      </c>
    </row>
    <row r="322" spans="1:9" ht="12.75">
      <c r="A322">
        <v>199711</v>
      </c>
      <c r="B322" s="1">
        <v>35751</v>
      </c>
      <c r="C322">
        <v>3.9</v>
      </c>
      <c r="D322">
        <v>4</v>
      </c>
      <c r="E322">
        <f t="shared" si="16"/>
        <v>-0.10000000000000009</v>
      </c>
      <c r="F322">
        <f t="shared" si="17"/>
        <v>0.10000000000000009</v>
      </c>
      <c r="G322">
        <f t="shared" si="18"/>
        <v>1</v>
      </c>
      <c r="H322">
        <f t="shared" si="18"/>
        <v>1</v>
      </c>
      <c r="I322">
        <f t="shared" si="19"/>
        <v>1</v>
      </c>
    </row>
    <row r="323" spans="1:9" ht="12.75">
      <c r="A323">
        <v>199711</v>
      </c>
      <c r="B323" s="1">
        <v>35752</v>
      </c>
      <c r="C323">
        <v>2.6</v>
      </c>
      <c r="D323">
        <v>3.2</v>
      </c>
      <c r="E323">
        <f aca="true" t="shared" si="20" ref="E323:E386">C323-D323</f>
        <v>-0.6000000000000001</v>
      </c>
      <c r="F323">
        <f aca="true" t="shared" si="21" ref="F323:F386">ABS(E323)</f>
        <v>0.6000000000000001</v>
      </c>
      <c r="G323">
        <f t="shared" si="18"/>
        <v>0</v>
      </c>
      <c r="H323">
        <f t="shared" si="18"/>
        <v>0</v>
      </c>
      <c r="I323">
        <f t="shared" si="19"/>
        <v>1</v>
      </c>
    </row>
    <row r="324" spans="1:9" ht="12.75">
      <c r="A324">
        <v>199711</v>
      </c>
      <c r="B324" s="1">
        <v>35753</v>
      </c>
      <c r="C324">
        <v>0.1</v>
      </c>
      <c r="D324">
        <v>1.1</v>
      </c>
      <c r="E324">
        <f t="shared" si="20"/>
        <v>-1</v>
      </c>
      <c r="F324">
        <f t="shared" si="21"/>
        <v>1</v>
      </c>
      <c r="G324">
        <f aca="true" t="shared" si="22" ref="G324:H387">IF(C323&gt;=C324,0,1)</f>
        <v>0</v>
      </c>
      <c r="H324">
        <f t="shared" si="22"/>
        <v>0</v>
      </c>
      <c r="I324">
        <f aca="true" t="shared" si="23" ref="I324:I387">IF(G324=H324,1,0)</f>
        <v>1</v>
      </c>
    </row>
    <row r="325" spans="1:9" ht="12.75">
      <c r="A325">
        <v>199711</v>
      </c>
      <c r="B325" s="1">
        <v>35754</v>
      </c>
      <c r="C325">
        <v>-1.4</v>
      </c>
      <c r="D325">
        <v>-0.8</v>
      </c>
      <c r="E325">
        <f t="shared" si="20"/>
        <v>-0.5999999999999999</v>
      </c>
      <c r="F325">
        <f t="shared" si="21"/>
        <v>0.5999999999999999</v>
      </c>
      <c r="G325">
        <f t="shared" si="22"/>
        <v>0</v>
      </c>
      <c r="H325">
        <f t="shared" si="22"/>
        <v>0</v>
      </c>
      <c r="I325">
        <f t="shared" si="23"/>
        <v>1</v>
      </c>
    </row>
    <row r="326" spans="1:9" ht="12.75">
      <c r="A326">
        <v>199711</v>
      </c>
      <c r="B326" s="1">
        <v>35755</v>
      </c>
      <c r="C326">
        <v>-2.8</v>
      </c>
      <c r="D326">
        <v>-1.1</v>
      </c>
      <c r="E326">
        <f t="shared" si="20"/>
        <v>-1.6999999999999997</v>
      </c>
      <c r="F326">
        <f t="shared" si="21"/>
        <v>1.6999999999999997</v>
      </c>
      <c r="G326">
        <f t="shared" si="22"/>
        <v>0</v>
      </c>
      <c r="H326">
        <f t="shared" si="22"/>
        <v>0</v>
      </c>
      <c r="I326">
        <f t="shared" si="23"/>
        <v>1</v>
      </c>
    </row>
    <row r="327" spans="1:9" ht="12.75">
      <c r="A327">
        <v>199711</v>
      </c>
      <c r="B327" s="1">
        <v>35756</v>
      </c>
      <c r="C327">
        <v>0.2</v>
      </c>
      <c r="D327">
        <v>2</v>
      </c>
      <c r="E327">
        <f t="shared" si="20"/>
        <v>-1.8</v>
      </c>
      <c r="F327">
        <f t="shared" si="21"/>
        <v>1.8</v>
      </c>
      <c r="G327">
        <f t="shared" si="22"/>
        <v>1</v>
      </c>
      <c r="H327">
        <f t="shared" si="22"/>
        <v>1</v>
      </c>
      <c r="I327">
        <f t="shared" si="23"/>
        <v>1</v>
      </c>
    </row>
    <row r="328" spans="1:9" ht="12.75">
      <c r="A328">
        <v>199711</v>
      </c>
      <c r="B328" s="1">
        <v>35757</v>
      </c>
      <c r="C328">
        <v>2</v>
      </c>
      <c r="D328">
        <v>2</v>
      </c>
      <c r="E328">
        <f t="shared" si="20"/>
        <v>0</v>
      </c>
      <c r="F328">
        <f t="shared" si="21"/>
        <v>0</v>
      </c>
      <c r="G328">
        <f t="shared" si="22"/>
        <v>1</v>
      </c>
      <c r="H328">
        <f t="shared" si="22"/>
        <v>0</v>
      </c>
      <c r="I328">
        <f t="shared" si="23"/>
        <v>0</v>
      </c>
    </row>
    <row r="329" spans="1:9" ht="12.75">
      <c r="A329">
        <v>199711</v>
      </c>
      <c r="B329" s="1">
        <v>35758</v>
      </c>
      <c r="C329">
        <v>3.6</v>
      </c>
      <c r="D329">
        <v>2.6</v>
      </c>
      <c r="E329">
        <f t="shared" si="20"/>
        <v>1</v>
      </c>
      <c r="F329">
        <f t="shared" si="21"/>
        <v>1</v>
      </c>
      <c r="G329">
        <f t="shared" si="22"/>
        <v>1</v>
      </c>
      <c r="H329">
        <f t="shared" si="22"/>
        <v>1</v>
      </c>
      <c r="I329">
        <f t="shared" si="23"/>
        <v>1</v>
      </c>
    </row>
    <row r="330" spans="1:9" ht="12.75">
      <c r="A330">
        <v>199711</v>
      </c>
      <c r="B330" s="1">
        <v>35759</v>
      </c>
      <c r="C330">
        <v>4.6</v>
      </c>
      <c r="D330">
        <v>4</v>
      </c>
      <c r="E330">
        <f t="shared" si="20"/>
        <v>0.5999999999999996</v>
      </c>
      <c r="F330">
        <f t="shared" si="21"/>
        <v>0.5999999999999996</v>
      </c>
      <c r="G330">
        <f t="shared" si="22"/>
        <v>1</v>
      </c>
      <c r="H330">
        <f t="shared" si="22"/>
        <v>1</v>
      </c>
      <c r="I330">
        <f t="shared" si="23"/>
        <v>1</v>
      </c>
    </row>
    <row r="331" spans="1:9" ht="12.75">
      <c r="A331">
        <v>199711</v>
      </c>
      <c r="B331" s="1">
        <v>35760</v>
      </c>
      <c r="C331">
        <v>6.7</v>
      </c>
      <c r="D331">
        <v>4.8</v>
      </c>
      <c r="E331">
        <f t="shared" si="20"/>
        <v>1.9000000000000004</v>
      </c>
      <c r="F331">
        <f t="shared" si="21"/>
        <v>1.9000000000000004</v>
      </c>
      <c r="G331">
        <f t="shared" si="22"/>
        <v>1</v>
      </c>
      <c r="H331">
        <f t="shared" si="22"/>
        <v>1</v>
      </c>
      <c r="I331">
        <f t="shared" si="23"/>
        <v>1</v>
      </c>
    </row>
    <row r="332" spans="1:9" ht="12.75">
      <c r="A332">
        <v>199711</v>
      </c>
      <c r="B332" s="1">
        <v>35761</v>
      </c>
      <c r="C332">
        <v>6.3</v>
      </c>
      <c r="D332">
        <v>6.3</v>
      </c>
      <c r="E332">
        <f t="shared" si="20"/>
        <v>0</v>
      </c>
      <c r="F332">
        <f t="shared" si="21"/>
        <v>0</v>
      </c>
      <c r="G332">
        <f t="shared" si="22"/>
        <v>0</v>
      </c>
      <c r="H332">
        <f t="shared" si="22"/>
        <v>1</v>
      </c>
      <c r="I332">
        <f t="shared" si="23"/>
        <v>0</v>
      </c>
    </row>
    <row r="333" spans="1:9" ht="12.75">
      <c r="A333">
        <v>199711</v>
      </c>
      <c r="B333" s="1">
        <v>35762</v>
      </c>
      <c r="C333">
        <v>5</v>
      </c>
      <c r="D333">
        <v>5.3</v>
      </c>
      <c r="E333">
        <f t="shared" si="20"/>
        <v>-0.2999999999999998</v>
      </c>
      <c r="F333">
        <f t="shared" si="21"/>
        <v>0.2999999999999998</v>
      </c>
      <c r="G333">
        <f t="shared" si="22"/>
        <v>0</v>
      </c>
      <c r="H333">
        <f t="shared" si="22"/>
        <v>0</v>
      </c>
      <c r="I333">
        <f t="shared" si="23"/>
        <v>1</v>
      </c>
    </row>
    <row r="334" spans="1:9" ht="12.75">
      <c r="A334">
        <v>199711</v>
      </c>
      <c r="B334" s="1">
        <v>35763</v>
      </c>
      <c r="C334">
        <v>6.2</v>
      </c>
      <c r="D334">
        <v>5.5</v>
      </c>
      <c r="E334">
        <f t="shared" si="20"/>
        <v>0.7000000000000002</v>
      </c>
      <c r="F334">
        <f t="shared" si="21"/>
        <v>0.7000000000000002</v>
      </c>
      <c r="G334">
        <f t="shared" si="22"/>
        <v>1</v>
      </c>
      <c r="H334">
        <f t="shared" si="22"/>
        <v>1</v>
      </c>
      <c r="I334">
        <f t="shared" si="23"/>
        <v>1</v>
      </c>
    </row>
    <row r="335" spans="1:9" ht="12.75">
      <c r="A335">
        <v>199711</v>
      </c>
      <c r="B335" s="1">
        <v>35764</v>
      </c>
      <c r="C335">
        <v>7.5</v>
      </c>
      <c r="D335">
        <v>7</v>
      </c>
      <c r="E335">
        <f t="shared" si="20"/>
        <v>0.5</v>
      </c>
      <c r="F335">
        <f t="shared" si="21"/>
        <v>0.5</v>
      </c>
      <c r="G335">
        <f t="shared" si="22"/>
        <v>1</v>
      </c>
      <c r="H335">
        <f t="shared" si="22"/>
        <v>1</v>
      </c>
      <c r="I335">
        <f t="shared" si="23"/>
        <v>1</v>
      </c>
    </row>
    <row r="336" spans="1:9" ht="12.75">
      <c r="A336">
        <v>199712</v>
      </c>
      <c r="B336" s="1">
        <v>35765</v>
      </c>
      <c r="C336">
        <v>7.8</v>
      </c>
      <c r="D336">
        <v>8.5</v>
      </c>
      <c r="E336">
        <f t="shared" si="20"/>
        <v>-0.7000000000000002</v>
      </c>
      <c r="F336">
        <f t="shared" si="21"/>
        <v>0.7000000000000002</v>
      </c>
      <c r="G336">
        <f t="shared" si="22"/>
        <v>1</v>
      </c>
      <c r="H336">
        <f t="shared" si="22"/>
        <v>1</v>
      </c>
      <c r="I336">
        <f t="shared" si="23"/>
        <v>1</v>
      </c>
    </row>
    <row r="337" spans="1:9" ht="12.75">
      <c r="A337">
        <v>199712</v>
      </c>
      <c r="B337" s="1">
        <v>35766</v>
      </c>
      <c r="C337">
        <v>7.2</v>
      </c>
      <c r="D337">
        <v>7.3</v>
      </c>
      <c r="E337">
        <f t="shared" si="20"/>
        <v>-0.09999999999999964</v>
      </c>
      <c r="F337">
        <f t="shared" si="21"/>
        <v>0.09999999999999964</v>
      </c>
      <c r="G337">
        <f t="shared" si="22"/>
        <v>0</v>
      </c>
      <c r="H337">
        <f t="shared" si="22"/>
        <v>0</v>
      </c>
      <c r="I337">
        <f t="shared" si="23"/>
        <v>1</v>
      </c>
    </row>
    <row r="338" spans="1:9" ht="12.75">
      <c r="A338">
        <v>199712</v>
      </c>
      <c r="B338" s="1">
        <v>35767</v>
      </c>
      <c r="C338">
        <v>6.6</v>
      </c>
      <c r="D338">
        <v>5.8</v>
      </c>
      <c r="E338">
        <f t="shared" si="20"/>
        <v>0.7999999999999998</v>
      </c>
      <c r="F338">
        <f t="shared" si="21"/>
        <v>0.7999999999999998</v>
      </c>
      <c r="G338">
        <f t="shared" si="22"/>
        <v>0</v>
      </c>
      <c r="H338">
        <f t="shared" si="22"/>
        <v>0</v>
      </c>
      <c r="I338">
        <f t="shared" si="23"/>
        <v>1</v>
      </c>
    </row>
    <row r="339" spans="1:9" ht="12.75">
      <c r="A339">
        <v>199712</v>
      </c>
      <c r="B339" s="1">
        <v>35768</v>
      </c>
      <c r="C339">
        <v>4.3</v>
      </c>
      <c r="D339">
        <v>4.6</v>
      </c>
      <c r="E339">
        <f t="shared" si="20"/>
        <v>-0.2999999999999998</v>
      </c>
      <c r="F339">
        <f t="shared" si="21"/>
        <v>0.2999999999999998</v>
      </c>
      <c r="G339">
        <f t="shared" si="22"/>
        <v>0</v>
      </c>
      <c r="H339">
        <f t="shared" si="22"/>
        <v>0</v>
      </c>
      <c r="I339">
        <f t="shared" si="23"/>
        <v>1</v>
      </c>
    </row>
    <row r="340" spans="1:9" ht="12.75">
      <c r="A340">
        <v>199712</v>
      </c>
      <c r="B340" s="1">
        <v>35769</v>
      </c>
      <c r="C340">
        <v>2.9</v>
      </c>
      <c r="D340">
        <v>3.1</v>
      </c>
      <c r="E340">
        <f t="shared" si="20"/>
        <v>-0.20000000000000018</v>
      </c>
      <c r="F340">
        <f t="shared" si="21"/>
        <v>0.20000000000000018</v>
      </c>
      <c r="G340">
        <f t="shared" si="22"/>
        <v>0</v>
      </c>
      <c r="H340">
        <f t="shared" si="22"/>
        <v>0</v>
      </c>
      <c r="I340">
        <f t="shared" si="23"/>
        <v>1</v>
      </c>
    </row>
    <row r="341" spans="1:9" ht="12.75">
      <c r="A341">
        <v>199712</v>
      </c>
      <c r="B341" s="1">
        <v>35770</v>
      </c>
      <c r="C341">
        <v>1.9</v>
      </c>
      <c r="D341">
        <v>2.3</v>
      </c>
      <c r="E341">
        <f t="shared" si="20"/>
        <v>-0.3999999999999999</v>
      </c>
      <c r="F341">
        <f t="shared" si="21"/>
        <v>0.3999999999999999</v>
      </c>
      <c r="G341">
        <f t="shared" si="22"/>
        <v>0</v>
      </c>
      <c r="H341">
        <f t="shared" si="22"/>
        <v>0</v>
      </c>
      <c r="I341">
        <f t="shared" si="23"/>
        <v>1</v>
      </c>
    </row>
    <row r="342" spans="1:9" ht="12.75">
      <c r="A342">
        <v>199712</v>
      </c>
      <c r="B342" s="1">
        <v>35771</v>
      </c>
      <c r="C342">
        <v>0.2</v>
      </c>
      <c r="D342">
        <v>0</v>
      </c>
      <c r="E342">
        <f t="shared" si="20"/>
        <v>0.2</v>
      </c>
      <c r="F342">
        <f t="shared" si="21"/>
        <v>0.2</v>
      </c>
      <c r="G342">
        <f t="shared" si="22"/>
        <v>0</v>
      </c>
      <c r="H342">
        <f t="shared" si="22"/>
        <v>0</v>
      </c>
      <c r="I342">
        <f t="shared" si="23"/>
        <v>1</v>
      </c>
    </row>
    <row r="343" spans="1:9" ht="12.75">
      <c r="A343">
        <v>199712</v>
      </c>
      <c r="B343" s="1">
        <v>35772</v>
      </c>
      <c r="C343">
        <v>-2.9</v>
      </c>
      <c r="D343">
        <v>-1.2</v>
      </c>
      <c r="E343">
        <f t="shared" si="20"/>
        <v>-1.7</v>
      </c>
      <c r="F343">
        <f t="shared" si="21"/>
        <v>1.7</v>
      </c>
      <c r="G343">
        <f t="shared" si="22"/>
        <v>0</v>
      </c>
      <c r="H343">
        <f t="shared" si="22"/>
        <v>0</v>
      </c>
      <c r="I343">
        <f t="shared" si="23"/>
        <v>1</v>
      </c>
    </row>
    <row r="344" spans="1:9" ht="12.75">
      <c r="A344">
        <v>199712</v>
      </c>
      <c r="B344" s="1">
        <v>35773</v>
      </c>
      <c r="C344">
        <v>-2.4</v>
      </c>
      <c r="D344">
        <v>-1.3</v>
      </c>
      <c r="E344">
        <f t="shared" si="20"/>
        <v>-1.0999999999999999</v>
      </c>
      <c r="F344">
        <f t="shared" si="21"/>
        <v>1.0999999999999999</v>
      </c>
      <c r="G344">
        <f t="shared" si="22"/>
        <v>1</v>
      </c>
      <c r="H344">
        <f t="shared" si="22"/>
        <v>0</v>
      </c>
      <c r="I344">
        <f t="shared" si="23"/>
        <v>0</v>
      </c>
    </row>
    <row r="345" spans="1:9" ht="12.75">
      <c r="A345">
        <v>199712</v>
      </c>
      <c r="B345" s="1">
        <v>35774</v>
      </c>
      <c r="C345">
        <v>0.1</v>
      </c>
      <c r="D345">
        <v>0.9</v>
      </c>
      <c r="E345">
        <f t="shared" si="20"/>
        <v>-0.8</v>
      </c>
      <c r="F345">
        <f t="shared" si="21"/>
        <v>0.8</v>
      </c>
      <c r="G345">
        <f t="shared" si="22"/>
        <v>1</v>
      </c>
      <c r="H345">
        <f t="shared" si="22"/>
        <v>1</v>
      </c>
      <c r="I345">
        <f t="shared" si="23"/>
        <v>1</v>
      </c>
    </row>
    <row r="346" spans="1:9" ht="12.75">
      <c r="A346">
        <v>199712</v>
      </c>
      <c r="B346" s="1">
        <v>35775</v>
      </c>
      <c r="C346">
        <v>1.6</v>
      </c>
      <c r="D346">
        <v>2</v>
      </c>
      <c r="E346">
        <f t="shared" si="20"/>
        <v>-0.3999999999999999</v>
      </c>
      <c r="F346">
        <f t="shared" si="21"/>
        <v>0.3999999999999999</v>
      </c>
      <c r="G346">
        <f t="shared" si="22"/>
        <v>1</v>
      </c>
      <c r="H346">
        <f t="shared" si="22"/>
        <v>1</v>
      </c>
      <c r="I346">
        <f t="shared" si="23"/>
        <v>1</v>
      </c>
    </row>
    <row r="347" spans="1:9" ht="12.75">
      <c r="A347">
        <v>199712</v>
      </c>
      <c r="B347" s="1">
        <v>35776</v>
      </c>
      <c r="C347">
        <v>5.3</v>
      </c>
      <c r="D347">
        <v>5.3</v>
      </c>
      <c r="E347">
        <f t="shared" si="20"/>
        <v>0</v>
      </c>
      <c r="F347">
        <f t="shared" si="21"/>
        <v>0</v>
      </c>
      <c r="G347">
        <f t="shared" si="22"/>
        <v>1</v>
      </c>
      <c r="H347">
        <f t="shared" si="22"/>
        <v>1</v>
      </c>
      <c r="I347">
        <f t="shared" si="23"/>
        <v>1</v>
      </c>
    </row>
    <row r="348" spans="1:9" ht="12.75">
      <c r="A348">
        <v>199712</v>
      </c>
      <c r="B348" s="1">
        <v>35777</v>
      </c>
      <c r="C348">
        <v>6.4</v>
      </c>
      <c r="D348">
        <v>5</v>
      </c>
      <c r="E348">
        <f t="shared" si="20"/>
        <v>1.4000000000000004</v>
      </c>
      <c r="F348">
        <f t="shared" si="21"/>
        <v>1.4000000000000004</v>
      </c>
      <c r="G348">
        <f t="shared" si="22"/>
        <v>1</v>
      </c>
      <c r="H348">
        <f t="shared" si="22"/>
        <v>0</v>
      </c>
      <c r="I348">
        <f t="shared" si="23"/>
        <v>0</v>
      </c>
    </row>
    <row r="349" spans="1:9" ht="12.75">
      <c r="A349">
        <v>199712</v>
      </c>
      <c r="B349" s="1">
        <v>35778</v>
      </c>
      <c r="C349">
        <v>3.4</v>
      </c>
      <c r="D349">
        <v>3.1</v>
      </c>
      <c r="E349">
        <f t="shared" si="20"/>
        <v>0.2999999999999998</v>
      </c>
      <c r="F349">
        <f t="shared" si="21"/>
        <v>0.2999999999999998</v>
      </c>
      <c r="G349">
        <f t="shared" si="22"/>
        <v>0</v>
      </c>
      <c r="H349">
        <f t="shared" si="22"/>
        <v>0</v>
      </c>
      <c r="I349">
        <f t="shared" si="23"/>
        <v>1</v>
      </c>
    </row>
    <row r="350" spans="1:9" ht="12.75">
      <c r="A350">
        <v>199712</v>
      </c>
      <c r="B350" s="1">
        <v>35779</v>
      </c>
      <c r="C350">
        <v>-1.1</v>
      </c>
      <c r="D350">
        <v>1.3</v>
      </c>
      <c r="E350">
        <f t="shared" si="20"/>
        <v>-2.4000000000000004</v>
      </c>
      <c r="F350">
        <f t="shared" si="21"/>
        <v>2.4000000000000004</v>
      </c>
      <c r="G350">
        <f t="shared" si="22"/>
        <v>0</v>
      </c>
      <c r="H350">
        <f t="shared" si="22"/>
        <v>0</v>
      </c>
      <c r="I350">
        <f t="shared" si="23"/>
        <v>1</v>
      </c>
    </row>
    <row r="351" spans="1:9" ht="12.75">
      <c r="A351">
        <v>199712</v>
      </c>
      <c r="B351" s="1">
        <v>35780</v>
      </c>
      <c r="C351">
        <v>-2.3</v>
      </c>
      <c r="D351">
        <v>-2.5</v>
      </c>
      <c r="E351">
        <f t="shared" si="20"/>
        <v>0.20000000000000018</v>
      </c>
      <c r="F351">
        <f t="shared" si="21"/>
        <v>0.20000000000000018</v>
      </c>
      <c r="G351">
        <f t="shared" si="22"/>
        <v>0</v>
      </c>
      <c r="H351">
        <f t="shared" si="22"/>
        <v>0</v>
      </c>
      <c r="I351">
        <f t="shared" si="23"/>
        <v>1</v>
      </c>
    </row>
    <row r="352" spans="1:9" ht="12.75">
      <c r="A352">
        <v>199712</v>
      </c>
      <c r="B352" s="1">
        <v>35781</v>
      </c>
      <c r="C352">
        <v>-5.6</v>
      </c>
      <c r="D352">
        <v>-4.5</v>
      </c>
      <c r="E352">
        <f t="shared" si="20"/>
        <v>-1.0999999999999996</v>
      </c>
      <c r="F352">
        <f t="shared" si="21"/>
        <v>1.0999999999999996</v>
      </c>
      <c r="G352">
        <f t="shared" si="22"/>
        <v>0</v>
      </c>
      <c r="H352">
        <f t="shared" si="22"/>
        <v>0</v>
      </c>
      <c r="I352">
        <f t="shared" si="23"/>
        <v>1</v>
      </c>
    </row>
    <row r="353" spans="1:9" ht="12.75">
      <c r="A353">
        <v>199712</v>
      </c>
      <c r="B353" s="1">
        <v>35782</v>
      </c>
      <c r="C353">
        <v>-5.1</v>
      </c>
      <c r="D353">
        <v>-5</v>
      </c>
      <c r="E353">
        <f t="shared" si="20"/>
        <v>-0.09999999999999964</v>
      </c>
      <c r="F353">
        <f t="shared" si="21"/>
        <v>0.09999999999999964</v>
      </c>
      <c r="G353">
        <f t="shared" si="22"/>
        <v>1</v>
      </c>
      <c r="H353">
        <f t="shared" si="22"/>
        <v>0</v>
      </c>
      <c r="I353">
        <f t="shared" si="23"/>
        <v>0</v>
      </c>
    </row>
    <row r="354" spans="1:9" ht="12.75">
      <c r="A354">
        <v>199712</v>
      </c>
      <c r="B354" s="1">
        <v>35783</v>
      </c>
      <c r="C354">
        <v>-2.1</v>
      </c>
      <c r="D354">
        <v>-2.5</v>
      </c>
      <c r="E354">
        <f t="shared" si="20"/>
        <v>0.3999999999999999</v>
      </c>
      <c r="F354">
        <f t="shared" si="21"/>
        <v>0.3999999999999999</v>
      </c>
      <c r="G354">
        <f t="shared" si="22"/>
        <v>1</v>
      </c>
      <c r="H354">
        <f t="shared" si="22"/>
        <v>1</v>
      </c>
      <c r="I354">
        <f t="shared" si="23"/>
        <v>1</v>
      </c>
    </row>
    <row r="355" spans="1:9" ht="12.75">
      <c r="A355">
        <v>199712</v>
      </c>
      <c r="B355" s="1">
        <v>35784</v>
      </c>
      <c r="C355">
        <v>1</v>
      </c>
      <c r="D355">
        <v>0.8</v>
      </c>
      <c r="E355">
        <f t="shared" si="20"/>
        <v>0.19999999999999996</v>
      </c>
      <c r="F355">
        <f t="shared" si="21"/>
        <v>0.19999999999999996</v>
      </c>
      <c r="G355">
        <f t="shared" si="22"/>
        <v>1</v>
      </c>
      <c r="H355">
        <f t="shared" si="22"/>
        <v>1</v>
      </c>
      <c r="I355">
        <f t="shared" si="23"/>
        <v>1</v>
      </c>
    </row>
    <row r="356" spans="1:9" ht="12.75">
      <c r="A356">
        <v>199712</v>
      </c>
      <c r="B356" s="1">
        <v>35785</v>
      </c>
      <c r="C356">
        <v>3.1</v>
      </c>
      <c r="D356">
        <v>3.5</v>
      </c>
      <c r="E356">
        <f t="shared" si="20"/>
        <v>-0.3999999999999999</v>
      </c>
      <c r="F356">
        <f t="shared" si="21"/>
        <v>0.3999999999999999</v>
      </c>
      <c r="G356">
        <f t="shared" si="22"/>
        <v>1</v>
      </c>
      <c r="H356">
        <f t="shared" si="22"/>
        <v>1</v>
      </c>
      <c r="I356">
        <f t="shared" si="23"/>
        <v>1</v>
      </c>
    </row>
    <row r="357" spans="1:9" ht="12.75">
      <c r="A357">
        <v>199712</v>
      </c>
      <c r="B357" s="1">
        <v>35786</v>
      </c>
      <c r="C357">
        <v>5.6</v>
      </c>
      <c r="D357">
        <v>3.9</v>
      </c>
      <c r="E357">
        <f t="shared" si="20"/>
        <v>1.6999999999999997</v>
      </c>
      <c r="F357">
        <f t="shared" si="21"/>
        <v>1.6999999999999997</v>
      </c>
      <c r="G357">
        <f t="shared" si="22"/>
        <v>1</v>
      </c>
      <c r="H357">
        <f t="shared" si="22"/>
        <v>1</v>
      </c>
      <c r="I357">
        <f t="shared" si="23"/>
        <v>1</v>
      </c>
    </row>
    <row r="358" spans="1:9" ht="12.75">
      <c r="A358">
        <v>199712</v>
      </c>
      <c r="B358" s="1">
        <v>35787</v>
      </c>
      <c r="C358">
        <v>4.8</v>
      </c>
      <c r="D358">
        <v>5.2</v>
      </c>
      <c r="E358">
        <f t="shared" si="20"/>
        <v>-0.40000000000000036</v>
      </c>
      <c r="F358">
        <f t="shared" si="21"/>
        <v>0.40000000000000036</v>
      </c>
      <c r="G358">
        <f t="shared" si="22"/>
        <v>0</v>
      </c>
      <c r="H358">
        <f t="shared" si="22"/>
        <v>1</v>
      </c>
      <c r="I358">
        <f t="shared" si="23"/>
        <v>0</v>
      </c>
    </row>
    <row r="359" spans="1:9" ht="12.75">
      <c r="A359">
        <v>199712</v>
      </c>
      <c r="B359" s="1">
        <v>35788</v>
      </c>
      <c r="C359">
        <v>3.7</v>
      </c>
      <c r="D359">
        <v>4.3</v>
      </c>
      <c r="E359">
        <f t="shared" si="20"/>
        <v>-0.5999999999999996</v>
      </c>
      <c r="F359">
        <f t="shared" si="21"/>
        <v>0.5999999999999996</v>
      </c>
      <c r="G359">
        <f t="shared" si="22"/>
        <v>0</v>
      </c>
      <c r="H359">
        <f t="shared" si="22"/>
        <v>0</v>
      </c>
      <c r="I359">
        <f t="shared" si="23"/>
        <v>1</v>
      </c>
    </row>
    <row r="360" spans="1:9" ht="12.75">
      <c r="A360">
        <v>199712</v>
      </c>
      <c r="B360" s="1">
        <v>35789</v>
      </c>
      <c r="C360">
        <v>2.8</v>
      </c>
      <c r="D360">
        <v>3.6</v>
      </c>
      <c r="E360">
        <f t="shared" si="20"/>
        <v>-0.8000000000000003</v>
      </c>
      <c r="F360">
        <f t="shared" si="21"/>
        <v>0.8000000000000003</v>
      </c>
      <c r="G360">
        <f t="shared" si="22"/>
        <v>0</v>
      </c>
      <c r="H360">
        <f t="shared" si="22"/>
        <v>0</v>
      </c>
      <c r="I360">
        <f t="shared" si="23"/>
        <v>1</v>
      </c>
    </row>
    <row r="361" spans="1:9" ht="12.75">
      <c r="A361">
        <v>199712</v>
      </c>
      <c r="B361" s="1">
        <v>35790</v>
      </c>
      <c r="C361">
        <v>3.1</v>
      </c>
      <c r="D361">
        <v>4.2</v>
      </c>
      <c r="E361">
        <f t="shared" si="20"/>
        <v>-1.1</v>
      </c>
      <c r="F361">
        <f t="shared" si="21"/>
        <v>1.1</v>
      </c>
      <c r="G361">
        <f t="shared" si="22"/>
        <v>1</v>
      </c>
      <c r="H361">
        <f t="shared" si="22"/>
        <v>1</v>
      </c>
      <c r="I361">
        <f t="shared" si="23"/>
        <v>1</v>
      </c>
    </row>
    <row r="362" spans="1:9" ht="12.75">
      <c r="A362">
        <v>199712</v>
      </c>
      <c r="B362" s="1">
        <v>35791</v>
      </c>
      <c r="C362">
        <v>5.9</v>
      </c>
      <c r="D362">
        <v>5.7</v>
      </c>
      <c r="E362">
        <f t="shared" si="20"/>
        <v>0.20000000000000018</v>
      </c>
      <c r="F362">
        <f t="shared" si="21"/>
        <v>0.20000000000000018</v>
      </c>
      <c r="G362">
        <f t="shared" si="22"/>
        <v>1</v>
      </c>
      <c r="H362">
        <f t="shared" si="22"/>
        <v>1</v>
      </c>
      <c r="I362">
        <f t="shared" si="23"/>
        <v>1</v>
      </c>
    </row>
    <row r="363" spans="1:9" ht="12.75">
      <c r="A363">
        <v>199712</v>
      </c>
      <c r="B363" s="1">
        <v>35792</v>
      </c>
      <c r="C363">
        <v>5.1</v>
      </c>
      <c r="D363">
        <v>3.8</v>
      </c>
      <c r="E363">
        <f t="shared" si="20"/>
        <v>1.2999999999999998</v>
      </c>
      <c r="F363">
        <f t="shared" si="21"/>
        <v>1.2999999999999998</v>
      </c>
      <c r="G363">
        <f t="shared" si="22"/>
        <v>0</v>
      </c>
      <c r="H363">
        <f t="shared" si="22"/>
        <v>0</v>
      </c>
      <c r="I363">
        <f t="shared" si="23"/>
        <v>1</v>
      </c>
    </row>
    <row r="364" spans="1:9" ht="12.75">
      <c r="A364">
        <v>199712</v>
      </c>
      <c r="B364" s="1">
        <v>35793</v>
      </c>
      <c r="C364">
        <v>4.2</v>
      </c>
      <c r="D364">
        <v>3.5</v>
      </c>
      <c r="E364">
        <f t="shared" si="20"/>
        <v>0.7000000000000002</v>
      </c>
      <c r="F364">
        <f t="shared" si="21"/>
        <v>0.7000000000000002</v>
      </c>
      <c r="G364">
        <f t="shared" si="22"/>
        <v>0</v>
      </c>
      <c r="H364">
        <f t="shared" si="22"/>
        <v>0</v>
      </c>
      <c r="I364">
        <f t="shared" si="23"/>
        <v>1</v>
      </c>
    </row>
    <row r="365" spans="1:9" ht="12.75">
      <c r="A365">
        <v>199712</v>
      </c>
      <c r="B365" s="1">
        <v>35794</v>
      </c>
      <c r="C365">
        <v>2.3</v>
      </c>
      <c r="D365">
        <v>3.3</v>
      </c>
      <c r="E365">
        <f t="shared" si="20"/>
        <v>-1</v>
      </c>
      <c r="F365">
        <f t="shared" si="21"/>
        <v>1</v>
      </c>
      <c r="G365">
        <f t="shared" si="22"/>
        <v>0</v>
      </c>
      <c r="H365">
        <f t="shared" si="22"/>
        <v>0</v>
      </c>
      <c r="I365">
        <f t="shared" si="23"/>
        <v>1</v>
      </c>
    </row>
    <row r="366" spans="1:9" ht="12.75">
      <c r="A366">
        <v>199712</v>
      </c>
      <c r="B366" s="1">
        <v>35795</v>
      </c>
      <c r="C366">
        <v>-0.5</v>
      </c>
      <c r="D366">
        <v>2</v>
      </c>
      <c r="E366">
        <f t="shared" si="20"/>
        <v>-2.5</v>
      </c>
      <c r="F366">
        <f t="shared" si="21"/>
        <v>2.5</v>
      </c>
      <c r="G366">
        <f t="shared" si="22"/>
        <v>0</v>
      </c>
      <c r="H366">
        <f t="shared" si="22"/>
        <v>0</v>
      </c>
      <c r="I366">
        <f t="shared" si="23"/>
        <v>1</v>
      </c>
    </row>
    <row r="367" spans="1:9" ht="12.75">
      <c r="A367">
        <v>199801</v>
      </c>
      <c r="B367" s="1">
        <v>35796</v>
      </c>
      <c r="C367">
        <v>2</v>
      </c>
      <c r="D367">
        <v>3.3</v>
      </c>
      <c r="E367">
        <f t="shared" si="20"/>
        <v>-1.2999999999999998</v>
      </c>
      <c r="F367">
        <f t="shared" si="21"/>
        <v>1.2999999999999998</v>
      </c>
      <c r="G367">
        <f t="shared" si="22"/>
        <v>1</v>
      </c>
      <c r="H367">
        <f t="shared" si="22"/>
        <v>1</v>
      </c>
      <c r="I367">
        <f t="shared" si="23"/>
        <v>1</v>
      </c>
    </row>
    <row r="368" spans="1:9" ht="12.75">
      <c r="A368">
        <v>199801</v>
      </c>
      <c r="B368" s="1">
        <v>35797</v>
      </c>
      <c r="C368">
        <v>5.5</v>
      </c>
      <c r="D368">
        <v>3.9</v>
      </c>
      <c r="E368">
        <f t="shared" si="20"/>
        <v>1.6</v>
      </c>
      <c r="F368">
        <f t="shared" si="21"/>
        <v>1.6</v>
      </c>
      <c r="G368">
        <f t="shared" si="22"/>
        <v>1</v>
      </c>
      <c r="H368">
        <f t="shared" si="22"/>
        <v>1</v>
      </c>
      <c r="I368">
        <f t="shared" si="23"/>
        <v>1</v>
      </c>
    </row>
    <row r="369" spans="1:9" ht="12.75">
      <c r="A369">
        <v>199801</v>
      </c>
      <c r="B369" s="1">
        <v>35798</v>
      </c>
      <c r="C369">
        <v>6.1</v>
      </c>
      <c r="D369">
        <v>6.1</v>
      </c>
      <c r="E369">
        <f t="shared" si="20"/>
        <v>0</v>
      </c>
      <c r="F369">
        <f t="shared" si="21"/>
        <v>0</v>
      </c>
      <c r="G369">
        <f t="shared" si="22"/>
        <v>1</v>
      </c>
      <c r="H369">
        <f t="shared" si="22"/>
        <v>1</v>
      </c>
      <c r="I369">
        <f t="shared" si="23"/>
        <v>1</v>
      </c>
    </row>
    <row r="370" spans="1:9" ht="12.75">
      <c r="A370">
        <v>199801</v>
      </c>
      <c r="B370" s="1">
        <v>35799</v>
      </c>
      <c r="C370">
        <v>7.2</v>
      </c>
      <c r="D370">
        <v>5.8</v>
      </c>
      <c r="E370">
        <f t="shared" si="20"/>
        <v>1.4000000000000004</v>
      </c>
      <c r="F370">
        <f t="shared" si="21"/>
        <v>1.4000000000000004</v>
      </c>
      <c r="G370">
        <f t="shared" si="22"/>
        <v>1</v>
      </c>
      <c r="H370">
        <f t="shared" si="22"/>
        <v>0</v>
      </c>
      <c r="I370">
        <f t="shared" si="23"/>
        <v>0</v>
      </c>
    </row>
    <row r="371" spans="1:9" ht="12.75">
      <c r="A371">
        <v>199801</v>
      </c>
      <c r="B371" s="1">
        <v>35800</v>
      </c>
      <c r="C371">
        <v>3.6</v>
      </c>
      <c r="D371">
        <v>5.5</v>
      </c>
      <c r="E371">
        <f t="shared" si="20"/>
        <v>-1.9</v>
      </c>
      <c r="F371">
        <f t="shared" si="21"/>
        <v>1.9</v>
      </c>
      <c r="G371">
        <f t="shared" si="22"/>
        <v>0</v>
      </c>
      <c r="H371">
        <f t="shared" si="22"/>
        <v>0</v>
      </c>
      <c r="I371">
        <f t="shared" si="23"/>
        <v>1</v>
      </c>
    </row>
    <row r="372" spans="1:9" ht="12.75">
      <c r="A372">
        <v>199801</v>
      </c>
      <c r="B372" s="1">
        <v>35801</v>
      </c>
      <c r="C372">
        <v>4.7</v>
      </c>
      <c r="D372">
        <v>4.5</v>
      </c>
      <c r="E372">
        <f t="shared" si="20"/>
        <v>0.20000000000000018</v>
      </c>
      <c r="F372">
        <f t="shared" si="21"/>
        <v>0.20000000000000018</v>
      </c>
      <c r="G372">
        <f t="shared" si="22"/>
        <v>1</v>
      </c>
      <c r="H372">
        <f t="shared" si="22"/>
        <v>0</v>
      </c>
      <c r="I372">
        <f t="shared" si="23"/>
        <v>0</v>
      </c>
    </row>
    <row r="373" spans="1:9" ht="12.75">
      <c r="A373">
        <v>199801</v>
      </c>
      <c r="B373" s="1">
        <v>35802</v>
      </c>
      <c r="C373">
        <v>4.2</v>
      </c>
      <c r="D373">
        <v>4.4</v>
      </c>
      <c r="E373">
        <f t="shared" si="20"/>
        <v>-0.20000000000000018</v>
      </c>
      <c r="F373">
        <f t="shared" si="21"/>
        <v>0.20000000000000018</v>
      </c>
      <c r="G373">
        <f t="shared" si="22"/>
        <v>0</v>
      </c>
      <c r="H373">
        <f t="shared" si="22"/>
        <v>0</v>
      </c>
      <c r="I373">
        <f t="shared" si="23"/>
        <v>1</v>
      </c>
    </row>
    <row r="374" spans="1:9" ht="12.75">
      <c r="A374">
        <v>199801</v>
      </c>
      <c r="B374" s="1">
        <v>35803</v>
      </c>
      <c r="C374">
        <v>6.6</v>
      </c>
      <c r="D374">
        <v>6.5</v>
      </c>
      <c r="E374">
        <f t="shared" si="20"/>
        <v>0.09999999999999964</v>
      </c>
      <c r="F374">
        <f t="shared" si="21"/>
        <v>0.09999999999999964</v>
      </c>
      <c r="G374">
        <f t="shared" si="22"/>
        <v>1</v>
      </c>
      <c r="H374">
        <f t="shared" si="22"/>
        <v>1</v>
      </c>
      <c r="I374">
        <f t="shared" si="23"/>
        <v>1</v>
      </c>
    </row>
    <row r="375" spans="1:9" ht="12.75">
      <c r="A375">
        <v>199801</v>
      </c>
      <c r="B375" s="1">
        <v>35804</v>
      </c>
      <c r="C375">
        <v>9.4</v>
      </c>
      <c r="D375">
        <v>6.1</v>
      </c>
      <c r="E375">
        <f t="shared" si="20"/>
        <v>3.3000000000000007</v>
      </c>
      <c r="F375">
        <f t="shared" si="21"/>
        <v>3.3000000000000007</v>
      </c>
      <c r="G375">
        <f t="shared" si="22"/>
        <v>1</v>
      </c>
      <c r="H375">
        <f t="shared" si="22"/>
        <v>0</v>
      </c>
      <c r="I375">
        <f t="shared" si="23"/>
        <v>0</v>
      </c>
    </row>
    <row r="376" spans="1:9" ht="12.75">
      <c r="A376">
        <v>199801</v>
      </c>
      <c r="B376" s="1">
        <v>35805</v>
      </c>
      <c r="C376">
        <v>9.3</v>
      </c>
      <c r="D376">
        <v>9.6</v>
      </c>
      <c r="E376">
        <f t="shared" si="20"/>
        <v>-0.29999999999999893</v>
      </c>
      <c r="F376">
        <f t="shared" si="21"/>
        <v>0.29999999999999893</v>
      </c>
      <c r="G376">
        <f t="shared" si="22"/>
        <v>0</v>
      </c>
      <c r="H376">
        <f t="shared" si="22"/>
        <v>1</v>
      </c>
      <c r="I376">
        <f t="shared" si="23"/>
        <v>0</v>
      </c>
    </row>
    <row r="377" spans="1:9" ht="12.75">
      <c r="A377">
        <v>199801</v>
      </c>
      <c r="B377" s="1">
        <v>35806</v>
      </c>
      <c r="C377">
        <v>3.7</v>
      </c>
      <c r="D377">
        <v>7</v>
      </c>
      <c r="E377">
        <f t="shared" si="20"/>
        <v>-3.3</v>
      </c>
      <c r="F377">
        <f t="shared" si="21"/>
        <v>3.3</v>
      </c>
      <c r="G377">
        <f t="shared" si="22"/>
        <v>0</v>
      </c>
      <c r="H377">
        <f t="shared" si="22"/>
        <v>0</v>
      </c>
      <c r="I377">
        <f t="shared" si="23"/>
        <v>1</v>
      </c>
    </row>
    <row r="378" spans="1:9" ht="12.75">
      <c r="A378">
        <v>199801</v>
      </c>
      <c r="B378" s="1">
        <v>35807</v>
      </c>
      <c r="C378">
        <v>2.3</v>
      </c>
      <c r="D378">
        <v>4</v>
      </c>
      <c r="E378">
        <f t="shared" si="20"/>
        <v>-1.7000000000000002</v>
      </c>
      <c r="F378">
        <f t="shared" si="21"/>
        <v>1.7000000000000002</v>
      </c>
      <c r="G378">
        <f t="shared" si="22"/>
        <v>0</v>
      </c>
      <c r="H378">
        <f t="shared" si="22"/>
        <v>0</v>
      </c>
      <c r="I378">
        <f t="shared" si="23"/>
        <v>1</v>
      </c>
    </row>
    <row r="379" spans="1:9" ht="12.75">
      <c r="A379">
        <v>199801</v>
      </c>
      <c r="B379" s="1">
        <v>35808</v>
      </c>
      <c r="C379">
        <v>1.3</v>
      </c>
      <c r="D379">
        <v>3.8</v>
      </c>
      <c r="E379">
        <f t="shared" si="20"/>
        <v>-2.5</v>
      </c>
      <c r="F379">
        <f t="shared" si="21"/>
        <v>2.5</v>
      </c>
      <c r="G379">
        <f t="shared" si="22"/>
        <v>0</v>
      </c>
      <c r="H379">
        <f t="shared" si="22"/>
        <v>0</v>
      </c>
      <c r="I379">
        <f t="shared" si="23"/>
        <v>1</v>
      </c>
    </row>
    <row r="380" spans="1:9" ht="12.75">
      <c r="A380">
        <v>199801</v>
      </c>
      <c r="B380" s="1">
        <v>35809</v>
      </c>
      <c r="C380">
        <v>2.5</v>
      </c>
      <c r="D380">
        <v>2.3</v>
      </c>
      <c r="E380">
        <f t="shared" si="20"/>
        <v>0.20000000000000018</v>
      </c>
      <c r="F380">
        <f t="shared" si="21"/>
        <v>0.20000000000000018</v>
      </c>
      <c r="G380">
        <f t="shared" si="22"/>
        <v>1</v>
      </c>
      <c r="H380">
        <f t="shared" si="22"/>
        <v>0</v>
      </c>
      <c r="I380">
        <f t="shared" si="23"/>
        <v>0</v>
      </c>
    </row>
    <row r="381" spans="1:9" ht="12.75">
      <c r="A381">
        <v>199801</v>
      </c>
      <c r="B381" s="1">
        <v>35810</v>
      </c>
      <c r="C381">
        <v>4.6</v>
      </c>
      <c r="D381">
        <v>3.7</v>
      </c>
      <c r="E381">
        <f t="shared" si="20"/>
        <v>0.8999999999999995</v>
      </c>
      <c r="F381">
        <f t="shared" si="21"/>
        <v>0.8999999999999995</v>
      </c>
      <c r="G381">
        <f t="shared" si="22"/>
        <v>1</v>
      </c>
      <c r="H381">
        <f t="shared" si="22"/>
        <v>1</v>
      </c>
      <c r="I381">
        <f t="shared" si="23"/>
        <v>1</v>
      </c>
    </row>
    <row r="382" spans="1:9" ht="12.75">
      <c r="A382">
        <v>199801</v>
      </c>
      <c r="B382" s="1">
        <v>35811</v>
      </c>
      <c r="C382">
        <v>1.8</v>
      </c>
      <c r="D382">
        <v>2</v>
      </c>
      <c r="E382">
        <f t="shared" si="20"/>
        <v>-0.19999999999999996</v>
      </c>
      <c r="F382">
        <f t="shared" si="21"/>
        <v>0.19999999999999996</v>
      </c>
      <c r="G382">
        <f t="shared" si="22"/>
        <v>0</v>
      </c>
      <c r="H382">
        <f t="shared" si="22"/>
        <v>0</v>
      </c>
      <c r="I382">
        <f t="shared" si="23"/>
        <v>1</v>
      </c>
    </row>
    <row r="383" spans="1:9" ht="12.75">
      <c r="A383">
        <v>199801</v>
      </c>
      <c r="B383" s="1">
        <v>35812</v>
      </c>
      <c r="C383">
        <v>4.8</v>
      </c>
      <c r="D383">
        <v>3.1</v>
      </c>
      <c r="E383">
        <f t="shared" si="20"/>
        <v>1.6999999999999997</v>
      </c>
      <c r="F383">
        <f t="shared" si="21"/>
        <v>1.6999999999999997</v>
      </c>
      <c r="G383">
        <f t="shared" si="22"/>
        <v>1</v>
      </c>
      <c r="H383">
        <f t="shared" si="22"/>
        <v>1</v>
      </c>
      <c r="I383">
        <f t="shared" si="23"/>
        <v>1</v>
      </c>
    </row>
    <row r="384" spans="1:9" ht="12.75">
      <c r="A384">
        <v>199801</v>
      </c>
      <c r="B384" s="1">
        <v>35813</v>
      </c>
      <c r="C384">
        <v>2.8</v>
      </c>
      <c r="D384">
        <v>2.8</v>
      </c>
      <c r="E384">
        <f t="shared" si="20"/>
        <v>0</v>
      </c>
      <c r="F384">
        <f t="shared" si="21"/>
        <v>0</v>
      </c>
      <c r="G384">
        <f t="shared" si="22"/>
        <v>0</v>
      </c>
      <c r="H384">
        <f t="shared" si="22"/>
        <v>0</v>
      </c>
      <c r="I384">
        <f t="shared" si="23"/>
        <v>1</v>
      </c>
    </row>
    <row r="385" spans="1:9" ht="12.75">
      <c r="A385">
        <v>199801</v>
      </c>
      <c r="B385" s="1">
        <v>35814</v>
      </c>
      <c r="C385">
        <v>1.3</v>
      </c>
      <c r="D385">
        <v>2.7</v>
      </c>
      <c r="E385">
        <f t="shared" si="20"/>
        <v>-1.4000000000000001</v>
      </c>
      <c r="F385">
        <f t="shared" si="21"/>
        <v>1.4000000000000001</v>
      </c>
      <c r="G385">
        <f t="shared" si="22"/>
        <v>0</v>
      </c>
      <c r="H385">
        <f t="shared" si="22"/>
        <v>0</v>
      </c>
      <c r="I385">
        <f t="shared" si="23"/>
        <v>1</v>
      </c>
    </row>
    <row r="386" spans="1:9" ht="12.75">
      <c r="A386">
        <v>199801</v>
      </c>
      <c r="B386" s="1">
        <v>35815</v>
      </c>
      <c r="C386">
        <v>3</v>
      </c>
      <c r="D386">
        <v>3</v>
      </c>
      <c r="E386">
        <f t="shared" si="20"/>
        <v>0</v>
      </c>
      <c r="F386">
        <f t="shared" si="21"/>
        <v>0</v>
      </c>
      <c r="G386">
        <f t="shared" si="22"/>
        <v>1</v>
      </c>
      <c r="H386">
        <f t="shared" si="22"/>
        <v>1</v>
      </c>
      <c r="I386">
        <f t="shared" si="23"/>
        <v>1</v>
      </c>
    </row>
    <row r="387" spans="1:9" ht="12.75">
      <c r="A387">
        <v>199801</v>
      </c>
      <c r="B387" s="1">
        <v>35816</v>
      </c>
      <c r="C387">
        <v>3.6</v>
      </c>
      <c r="D387">
        <v>4</v>
      </c>
      <c r="E387">
        <f aca="true" t="shared" si="24" ref="E387:E450">C387-D387</f>
        <v>-0.3999999999999999</v>
      </c>
      <c r="F387">
        <f aca="true" t="shared" si="25" ref="F387:F450">ABS(E387)</f>
        <v>0.3999999999999999</v>
      </c>
      <c r="G387">
        <f t="shared" si="22"/>
        <v>1</v>
      </c>
      <c r="H387">
        <f t="shared" si="22"/>
        <v>1</v>
      </c>
      <c r="I387">
        <f t="shared" si="23"/>
        <v>1</v>
      </c>
    </row>
    <row r="388" spans="1:9" ht="12.75">
      <c r="A388">
        <v>199801</v>
      </c>
      <c r="B388" s="1">
        <v>35817</v>
      </c>
      <c r="C388">
        <v>4</v>
      </c>
      <c r="D388">
        <v>2.6</v>
      </c>
      <c r="E388">
        <f t="shared" si="24"/>
        <v>1.4</v>
      </c>
      <c r="F388">
        <f t="shared" si="25"/>
        <v>1.4</v>
      </c>
      <c r="G388">
        <f aca="true" t="shared" si="26" ref="G388:H451">IF(C387&gt;=C388,0,1)</f>
        <v>1</v>
      </c>
      <c r="H388">
        <f t="shared" si="26"/>
        <v>0</v>
      </c>
      <c r="I388">
        <f aca="true" t="shared" si="27" ref="I388:I451">IF(G388=H388,1,0)</f>
        <v>0</v>
      </c>
    </row>
    <row r="389" spans="1:9" ht="12.75">
      <c r="A389">
        <v>199801</v>
      </c>
      <c r="B389" s="1">
        <v>35818</v>
      </c>
      <c r="C389">
        <v>3.6</v>
      </c>
      <c r="D389">
        <v>3.9</v>
      </c>
      <c r="E389">
        <f t="shared" si="24"/>
        <v>-0.2999999999999998</v>
      </c>
      <c r="F389">
        <f t="shared" si="25"/>
        <v>0.2999999999999998</v>
      </c>
      <c r="G389">
        <f t="shared" si="26"/>
        <v>0</v>
      </c>
      <c r="H389">
        <f t="shared" si="26"/>
        <v>1</v>
      </c>
      <c r="I389">
        <f t="shared" si="27"/>
        <v>0</v>
      </c>
    </row>
    <row r="390" spans="1:9" ht="12.75">
      <c r="A390">
        <v>199801</v>
      </c>
      <c r="B390" s="1">
        <v>35819</v>
      </c>
      <c r="C390">
        <v>-1</v>
      </c>
      <c r="D390">
        <v>0.5</v>
      </c>
      <c r="E390">
        <f t="shared" si="24"/>
        <v>-1.5</v>
      </c>
      <c r="F390">
        <f t="shared" si="25"/>
        <v>1.5</v>
      </c>
      <c r="G390">
        <f t="shared" si="26"/>
        <v>0</v>
      </c>
      <c r="H390">
        <f t="shared" si="26"/>
        <v>0</v>
      </c>
      <c r="I390">
        <f t="shared" si="27"/>
        <v>1</v>
      </c>
    </row>
    <row r="391" spans="1:9" ht="12.75">
      <c r="A391">
        <v>199801</v>
      </c>
      <c r="B391" s="1">
        <v>35820</v>
      </c>
      <c r="C391">
        <v>-2.6</v>
      </c>
      <c r="D391">
        <v>-1</v>
      </c>
      <c r="E391">
        <f t="shared" si="24"/>
        <v>-1.6</v>
      </c>
      <c r="F391">
        <f t="shared" si="25"/>
        <v>1.6</v>
      </c>
      <c r="G391">
        <f t="shared" si="26"/>
        <v>0</v>
      </c>
      <c r="H391">
        <f t="shared" si="26"/>
        <v>0</v>
      </c>
      <c r="I391">
        <f t="shared" si="27"/>
        <v>1</v>
      </c>
    </row>
    <row r="392" spans="1:9" ht="12.75">
      <c r="A392">
        <v>199801</v>
      </c>
      <c r="B392" s="1">
        <v>35821</v>
      </c>
      <c r="C392">
        <v>-1.9</v>
      </c>
      <c r="D392">
        <v>-2.7</v>
      </c>
      <c r="E392">
        <f t="shared" si="24"/>
        <v>0.8000000000000003</v>
      </c>
      <c r="F392">
        <f t="shared" si="25"/>
        <v>0.8000000000000003</v>
      </c>
      <c r="G392">
        <f t="shared" si="26"/>
        <v>1</v>
      </c>
      <c r="H392">
        <f t="shared" si="26"/>
        <v>0</v>
      </c>
      <c r="I392">
        <f t="shared" si="27"/>
        <v>0</v>
      </c>
    </row>
    <row r="393" spans="1:9" ht="12.75">
      <c r="A393">
        <v>199801</v>
      </c>
      <c r="B393" s="1">
        <v>35822</v>
      </c>
      <c r="C393">
        <v>-5.1</v>
      </c>
      <c r="D393">
        <v>-3.8</v>
      </c>
      <c r="E393">
        <f t="shared" si="24"/>
        <v>-1.2999999999999998</v>
      </c>
      <c r="F393">
        <f t="shared" si="25"/>
        <v>1.2999999999999998</v>
      </c>
      <c r="G393">
        <f t="shared" si="26"/>
        <v>0</v>
      </c>
      <c r="H393">
        <f t="shared" si="26"/>
        <v>0</v>
      </c>
      <c r="I393">
        <f t="shared" si="27"/>
        <v>1</v>
      </c>
    </row>
    <row r="394" spans="1:9" ht="12.75">
      <c r="A394">
        <v>199801</v>
      </c>
      <c r="B394" s="1">
        <v>35823</v>
      </c>
      <c r="C394">
        <v>-5.4</v>
      </c>
      <c r="D394">
        <v>-4</v>
      </c>
      <c r="E394">
        <f t="shared" si="24"/>
        <v>-1.4000000000000004</v>
      </c>
      <c r="F394">
        <f t="shared" si="25"/>
        <v>1.4000000000000004</v>
      </c>
      <c r="G394">
        <f t="shared" si="26"/>
        <v>0</v>
      </c>
      <c r="H394">
        <f t="shared" si="26"/>
        <v>0</v>
      </c>
      <c r="I394">
        <f t="shared" si="27"/>
        <v>1</v>
      </c>
    </row>
    <row r="395" spans="1:9" ht="12.75">
      <c r="A395">
        <v>199801</v>
      </c>
      <c r="B395" s="1">
        <v>35824</v>
      </c>
      <c r="C395">
        <v>-1.5</v>
      </c>
      <c r="D395">
        <v>-4.2</v>
      </c>
      <c r="E395">
        <f t="shared" si="24"/>
        <v>2.7</v>
      </c>
      <c r="F395">
        <f t="shared" si="25"/>
        <v>2.7</v>
      </c>
      <c r="G395">
        <f t="shared" si="26"/>
        <v>1</v>
      </c>
      <c r="H395">
        <f t="shared" si="26"/>
        <v>0</v>
      </c>
      <c r="I395">
        <f t="shared" si="27"/>
        <v>0</v>
      </c>
    </row>
    <row r="396" spans="1:9" ht="12.75">
      <c r="A396">
        <v>199801</v>
      </c>
      <c r="B396" s="1">
        <v>35825</v>
      </c>
      <c r="C396">
        <v>-3.8</v>
      </c>
      <c r="D396">
        <v>-2.5</v>
      </c>
      <c r="E396">
        <f t="shared" si="24"/>
        <v>-1.2999999999999998</v>
      </c>
      <c r="F396">
        <f t="shared" si="25"/>
        <v>1.2999999999999998</v>
      </c>
      <c r="G396">
        <f t="shared" si="26"/>
        <v>0</v>
      </c>
      <c r="H396">
        <f t="shared" si="26"/>
        <v>1</v>
      </c>
      <c r="I396">
        <f t="shared" si="27"/>
        <v>0</v>
      </c>
    </row>
    <row r="397" spans="1:9" ht="12.75">
      <c r="A397">
        <v>199801</v>
      </c>
      <c r="B397" s="1">
        <v>35826</v>
      </c>
      <c r="C397">
        <v>-2.6</v>
      </c>
      <c r="D397">
        <v>-3.9</v>
      </c>
      <c r="E397">
        <f t="shared" si="24"/>
        <v>1.2999999999999998</v>
      </c>
      <c r="F397">
        <f t="shared" si="25"/>
        <v>1.2999999999999998</v>
      </c>
      <c r="G397">
        <f t="shared" si="26"/>
        <v>1</v>
      </c>
      <c r="H397">
        <f t="shared" si="26"/>
        <v>0</v>
      </c>
      <c r="I397">
        <f t="shared" si="27"/>
        <v>0</v>
      </c>
    </row>
    <row r="398" spans="1:9" ht="12.75">
      <c r="A398">
        <v>199802</v>
      </c>
      <c r="B398" s="1">
        <v>35827</v>
      </c>
      <c r="C398">
        <v>-6.9</v>
      </c>
      <c r="D398">
        <v>-5.6</v>
      </c>
      <c r="E398">
        <f t="shared" si="24"/>
        <v>-1.3000000000000007</v>
      </c>
      <c r="F398">
        <f t="shared" si="25"/>
        <v>1.3000000000000007</v>
      </c>
      <c r="G398">
        <f t="shared" si="26"/>
        <v>0</v>
      </c>
      <c r="H398">
        <f t="shared" si="26"/>
        <v>0</v>
      </c>
      <c r="I398">
        <f t="shared" si="27"/>
        <v>1</v>
      </c>
    </row>
    <row r="399" spans="1:9" ht="12.75">
      <c r="A399">
        <v>199802</v>
      </c>
      <c r="B399" s="1">
        <v>35828</v>
      </c>
      <c r="C399">
        <v>-6.6</v>
      </c>
      <c r="D399">
        <v>-5.5</v>
      </c>
      <c r="E399">
        <f t="shared" si="24"/>
        <v>-1.0999999999999996</v>
      </c>
      <c r="F399">
        <f t="shared" si="25"/>
        <v>1.0999999999999996</v>
      </c>
      <c r="G399">
        <f t="shared" si="26"/>
        <v>1</v>
      </c>
      <c r="H399">
        <f t="shared" si="26"/>
        <v>1</v>
      </c>
      <c r="I399">
        <f t="shared" si="27"/>
        <v>1</v>
      </c>
    </row>
    <row r="400" spans="1:9" ht="12.75">
      <c r="A400">
        <v>199802</v>
      </c>
      <c r="B400" s="1">
        <v>35829</v>
      </c>
      <c r="C400">
        <v>-2.2</v>
      </c>
      <c r="D400">
        <v>-5</v>
      </c>
      <c r="E400">
        <f t="shared" si="24"/>
        <v>2.8</v>
      </c>
      <c r="F400">
        <f t="shared" si="25"/>
        <v>2.8</v>
      </c>
      <c r="G400">
        <f t="shared" si="26"/>
        <v>1</v>
      </c>
      <c r="H400">
        <f t="shared" si="26"/>
        <v>1</v>
      </c>
      <c r="I400">
        <f t="shared" si="27"/>
        <v>1</v>
      </c>
    </row>
    <row r="401" spans="1:9" ht="12.75">
      <c r="A401">
        <v>199802</v>
      </c>
      <c r="B401" s="1">
        <v>35830</v>
      </c>
      <c r="C401">
        <v>-0.7</v>
      </c>
      <c r="D401">
        <v>-1.1</v>
      </c>
      <c r="E401">
        <f t="shared" si="24"/>
        <v>0.40000000000000013</v>
      </c>
      <c r="F401">
        <f t="shared" si="25"/>
        <v>0.40000000000000013</v>
      </c>
      <c r="G401">
        <f t="shared" si="26"/>
        <v>1</v>
      </c>
      <c r="H401">
        <f t="shared" si="26"/>
        <v>1</v>
      </c>
      <c r="I401">
        <f t="shared" si="27"/>
        <v>1</v>
      </c>
    </row>
    <row r="402" spans="1:9" ht="12.75">
      <c r="A402">
        <v>199802</v>
      </c>
      <c r="B402" s="1">
        <v>35831</v>
      </c>
      <c r="C402">
        <v>-0.7</v>
      </c>
      <c r="D402">
        <v>0.3</v>
      </c>
      <c r="E402">
        <f t="shared" si="24"/>
        <v>-1</v>
      </c>
      <c r="F402">
        <f t="shared" si="25"/>
        <v>1</v>
      </c>
      <c r="G402">
        <f t="shared" si="26"/>
        <v>0</v>
      </c>
      <c r="H402">
        <f t="shared" si="26"/>
        <v>1</v>
      </c>
      <c r="I402">
        <f t="shared" si="27"/>
        <v>0</v>
      </c>
    </row>
    <row r="403" spans="1:9" ht="12.75">
      <c r="A403">
        <v>199802</v>
      </c>
      <c r="B403" s="1">
        <v>35832</v>
      </c>
      <c r="C403">
        <v>-1.1</v>
      </c>
      <c r="D403">
        <v>-1.3</v>
      </c>
      <c r="E403">
        <f t="shared" si="24"/>
        <v>0.19999999999999996</v>
      </c>
      <c r="F403">
        <f t="shared" si="25"/>
        <v>0.19999999999999996</v>
      </c>
      <c r="G403">
        <f t="shared" si="26"/>
        <v>0</v>
      </c>
      <c r="H403">
        <f t="shared" si="26"/>
        <v>0</v>
      </c>
      <c r="I403">
        <f t="shared" si="27"/>
        <v>1</v>
      </c>
    </row>
    <row r="404" spans="1:9" ht="12.75">
      <c r="A404">
        <v>199802</v>
      </c>
      <c r="B404" s="1">
        <v>35833</v>
      </c>
      <c r="C404">
        <v>0.3</v>
      </c>
      <c r="D404">
        <v>-0.5</v>
      </c>
      <c r="E404">
        <f t="shared" si="24"/>
        <v>0.8</v>
      </c>
      <c r="F404">
        <f t="shared" si="25"/>
        <v>0.8</v>
      </c>
      <c r="G404">
        <f t="shared" si="26"/>
        <v>1</v>
      </c>
      <c r="H404">
        <f t="shared" si="26"/>
        <v>1</v>
      </c>
      <c r="I404">
        <f t="shared" si="27"/>
        <v>1</v>
      </c>
    </row>
    <row r="405" spans="1:9" ht="12.75">
      <c r="A405">
        <v>199802</v>
      </c>
      <c r="B405" s="1">
        <v>35834</v>
      </c>
      <c r="C405">
        <v>2</v>
      </c>
      <c r="D405">
        <v>1</v>
      </c>
      <c r="E405">
        <f t="shared" si="24"/>
        <v>1</v>
      </c>
      <c r="F405">
        <f t="shared" si="25"/>
        <v>1</v>
      </c>
      <c r="G405">
        <f t="shared" si="26"/>
        <v>1</v>
      </c>
      <c r="H405">
        <f t="shared" si="26"/>
        <v>1</v>
      </c>
      <c r="I405">
        <f t="shared" si="27"/>
        <v>1</v>
      </c>
    </row>
    <row r="406" spans="1:9" ht="12.75">
      <c r="A406">
        <v>199802</v>
      </c>
      <c r="B406" s="1">
        <v>35835</v>
      </c>
      <c r="C406">
        <v>2.9</v>
      </c>
      <c r="D406">
        <v>3.2</v>
      </c>
      <c r="E406">
        <f t="shared" si="24"/>
        <v>-0.30000000000000027</v>
      </c>
      <c r="F406">
        <f t="shared" si="25"/>
        <v>0.30000000000000027</v>
      </c>
      <c r="G406">
        <f t="shared" si="26"/>
        <v>1</v>
      </c>
      <c r="H406">
        <f t="shared" si="26"/>
        <v>1</v>
      </c>
      <c r="I406">
        <f t="shared" si="27"/>
        <v>1</v>
      </c>
    </row>
    <row r="407" spans="1:9" ht="12.75">
      <c r="A407">
        <v>199802</v>
      </c>
      <c r="B407" s="1">
        <v>35836</v>
      </c>
      <c r="C407">
        <v>5.4</v>
      </c>
      <c r="D407">
        <v>5.5</v>
      </c>
      <c r="E407">
        <f t="shared" si="24"/>
        <v>-0.09999999999999964</v>
      </c>
      <c r="F407">
        <f t="shared" si="25"/>
        <v>0.09999999999999964</v>
      </c>
      <c r="G407">
        <f t="shared" si="26"/>
        <v>1</v>
      </c>
      <c r="H407">
        <f t="shared" si="26"/>
        <v>1</v>
      </c>
      <c r="I407">
        <f t="shared" si="27"/>
        <v>1</v>
      </c>
    </row>
    <row r="408" spans="1:9" ht="12.75">
      <c r="A408">
        <v>199802</v>
      </c>
      <c r="B408" s="1">
        <v>35837</v>
      </c>
      <c r="C408">
        <v>4.9</v>
      </c>
      <c r="D408">
        <v>6</v>
      </c>
      <c r="E408">
        <f t="shared" si="24"/>
        <v>-1.0999999999999996</v>
      </c>
      <c r="F408">
        <f t="shared" si="25"/>
        <v>1.0999999999999996</v>
      </c>
      <c r="G408">
        <f t="shared" si="26"/>
        <v>0</v>
      </c>
      <c r="H408">
        <f t="shared" si="26"/>
        <v>1</v>
      </c>
      <c r="I408">
        <f t="shared" si="27"/>
        <v>0</v>
      </c>
    </row>
    <row r="409" spans="1:9" ht="12.75">
      <c r="A409">
        <v>199802</v>
      </c>
      <c r="B409" s="1">
        <v>35838</v>
      </c>
      <c r="C409">
        <v>9.1</v>
      </c>
      <c r="D409">
        <v>6.8</v>
      </c>
      <c r="E409">
        <f t="shared" si="24"/>
        <v>2.3</v>
      </c>
      <c r="F409">
        <f t="shared" si="25"/>
        <v>2.3</v>
      </c>
      <c r="G409">
        <f t="shared" si="26"/>
        <v>1</v>
      </c>
      <c r="H409">
        <f t="shared" si="26"/>
        <v>1</v>
      </c>
      <c r="I409">
        <f t="shared" si="27"/>
        <v>1</v>
      </c>
    </row>
    <row r="410" spans="1:9" ht="12.75">
      <c r="A410">
        <v>199802</v>
      </c>
      <c r="B410" s="1">
        <v>35839</v>
      </c>
      <c r="C410">
        <v>13.1</v>
      </c>
      <c r="D410">
        <v>13</v>
      </c>
      <c r="E410">
        <f t="shared" si="24"/>
        <v>0.09999999999999964</v>
      </c>
      <c r="F410">
        <f t="shared" si="25"/>
        <v>0.09999999999999964</v>
      </c>
      <c r="G410">
        <f t="shared" si="26"/>
        <v>1</v>
      </c>
      <c r="H410">
        <f t="shared" si="26"/>
        <v>1</v>
      </c>
      <c r="I410">
        <f t="shared" si="27"/>
        <v>1</v>
      </c>
    </row>
    <row r="411" spans="1:9" ht="12.75">
      <c r="A411">
        <v>199802</v>
      </c>
      <c r="B411" s="1">
        <v>35840</v>
      </c>
      <c r="C411">
        <v>10.4</v>
      </c>
      <c r="D411">
        <v>9.8</v>
      </c>
      <c r="E411">
        <f t="shared" si="24"/>
        <v>0.5999999999999996</v>
      </c>
      <c r="F411">
        <f t="shared" si="25"/>
        <v>0.5999999999999996</v>
      </c>
      <c r="G411">
        <f t="shared" si="26"/>
        <v>0</v>
      </c>
      <c r="H411">
        <f t="shared" si="26"/>
        <v>0</v>
      </c>
      <c r="I411">
        <f t="shared" si="27"/>
        <v>1</v>
      </c>
    </row>
    <row r="412" spans="1:9" ht="12.75">
      <c r="A412">
        <v>199802</v>
      </c>
      <c r="B412" s="1">
        <v>35841</v>
      </c>
      <c r="C412">
        <v>12.9</v>
      </c>
      <c r="D412">
        <v>12.5</v>
      </c>
      <c r="E412">
        <f t="shared" si="24"/>
        <v>0.40000000000000036</v>
      </c>
      <c r="F412">
        <f t="shared" si="25"/>
        <v>0.40000000000000036</v>
      </c>
      <c r="G412">
        <f t="shared" si="26"/>
        <v>1</v>
      </c>
      <c r="H412">
        <f t="shared" si="26"/>
        <v>1</v>
      </c>
      <c r="I412">
        <f t="shared" si="27"/>
        <v>1</v>
      </c>
    </row>
    <row r="413" spans="1:9" ht="12.75">
      <c r="A413">
        <v>199802</v>
      </c>
      <c r="B413" s="1">
        <v>35842</v>
      </c>
      <c r="C413">
        <v>14.3</v>
      </c>
      <c r="D413">
        <v>14</v>
      </c>
      <c r="E413">
        <f t="shared" si="24"/>
        <v>0.3000000000000007</v>
      </c>
      <c r="F413">
        <f t="shared" si="25"/>
        <v>0.3000000000000007</v>
      </c>
      <c r="G413">
        <f t="shared" si="26"/>
        <v>1</v>
      </c>
      <c r="H413">
        <f t="shared" si="26"/>
        <v>1</v>
      </c>
      <c r="I413">
        <f t="shared" si="27"/>
        <v>1</v>
      </c>
    </row>
    <row r="414" spans="1:9" ht="12.75">
      <c r="A414">
        <v>199802</v>
      </c>
      <c r="B414" s="1">
        <v>35843</v>
      </c>
      <c r="C414">
        <v>9.9</v>
      </c>
      <c r="D414">
        <v>9</v>
      </c>
      <c r="E414">
        <f t="shared" si="24"/>
        <v>0.9000000000000004</v>
      </c>
      <c r="F414">
        <f t="shared" si="25"/>
        <v>0.9000000000000004</v>
      </c>
      <c r="G414">
        <f t="shared" si="26"/>
        <v>0</v>
      </c>
      <c r="H414">
        <f t="shared" si="26"/>
        <v>0</v>
      </c>
      <c r="I414">
        <f t="shared" si="27"/>
        <v>1</v>
      </c>
    </row>
    <row r="415" spans="1:9" ht="12.75">
      <c r="A415">
        <v>199802</v>
      </c>
      <c r="B415" s="1">
        <v>35844</v>
      </c>
      <c r="C415">
        <v>4.5</v>
      </c>
      <c r="D415">
        <v>5.4</v>
      </c>
      <c r="E415">
        <f t="shared" si="24"/>
        <v>-0.9000000000000004</v>
      </c>
      <c r="F415">
        <f t="shared" si="25"/>
        <v>0.9000000000000004</v>
      </c>
      <c r="G415">
        <f t="shared" si="26"/>
        <v>0</v>
      </c>
      <c r="H415">
        <f t="shared" si="26"/>
        <v>0</v>
      </c>
      <c r="I415">
        <f t="shared" si="27"/>
        <v>1</v>
      </c>
    </row>
    <row r="416" spans="1:9" ht="12.75">
      <c r="A416">
        <v>199802</v>
      </c>
      <c r="B416" s="1">
        <v>35845</v>
      </c>
      <c r="C416">
        <v>7</v>
      </c>
      <c r="D416">
        <v>6.5</v>
      </c>
      <c r="E416">
        <f t="shared" si="24"/>
        <v>0.5</v>
      </c>
      <c r="F416">
        <f t="shared" si="25"/>
        <v>0.5</v>
      </c>
      <c r="G416">
        <f t="shared" si="26"/>
        <v>1</v>
      </c>
      <c r="H416">
        <f t="shared" si="26"/>
        <v>1</v>
      </c>
      <c r="I416">
        <f t="shared" si="27"/>
        <v>1</v>
      </c>
    </row>
    <row r="417" spans="1:9" ht="12.75">
      <c r="A417">
        <v>199802</v>
      </c>
      <c r="B417" s="1">
        <v>35846</v>
      </c>
      <c r="C417">
        <v>8.9</v>
      </c>
      <c r="D417">
        <v>10.5</v>
      </c>
      <c r="E417">
        <f t="shared" si="24"/>
        <v>-1.5999999999999996</v>
      </c>
      <c r="F417">
        <f t="shared" si="25"/>
        <v>1.5999999999999996</v>
      </c>
      <c r="G417">
        <f t="shared" si="26"/>
        <v>1</v>
      </c>
      <c r="H417">
        <f t="shared" si="26"/>
        <v>1</v>
      </c>
      <c r="I417">
        <f t="shared" si="27"/>
        <v>1</v>
      </c>
    </row>
    <row r="418" spans="1:9" ht="12.75">
      <c r="A418">
        <v>199802</v>
      </c>
      <c r="B418" s="1">
        <v>35847</v>
      </c>
      <c r="C418">
        <v>7.7</v>
      </c>
      <c r="D418">
        <v>9</v>
      </c>
      <c r="E418">
        <f t="shared" si="24"/>
        <v>-1.2999999999999998</v>
      </c>
      <c r="F418">
        <f t="shared" si="25"/>
        <v>1.2999999999999998</v>
      </c>
      <c r="G418">
        <f t="shared" si="26"/>
        <v>0</v>
      </c>
      <c r="H418">
        <f t="shared" si="26"/>
        <v>0</v>
      </c>
      <c r="I418">
        <f t="shared" si="27"/>
        <v>1</v>
      </c>
    </row>
    <row r="419" spans="1:9" ht="12.75">
      <c r="A419">
        <v>199802</v>
      </c>
      <c r="B419" s="1">
        <v>35848</v>
      </c>
      <c r="C419">
        <v>9.9</v>
      </c>
      <c r="D419">
        <v>8.8</v>
      </c>
      <c r="E419">
        <f t="shared" si="24"/>
        <v>1.0999999999999996</v>
      </c>
      <c r="F419">
        <f t="shared" si="25"/>
        <v>1.0999999999999996</v>
      </c>
      <c r="G419">
        <f t="shared" si="26"/>
        <v>1</v>
      </c>
      <c r="H419">
        <f t="shared" si="26"/>
        <v>0</v>
      </c>
      <c r="I419">
        <f t="shared" si="27"/>
        <v>0</v>
      </c>
    </row>
    <row r="420" spans="1:9" ht="12.75">
      <c r="A420">
        <v>199802</v>
      </c>
      <c r="B420" s="1">
        <v>35849</v>
      </c>
      <c r="C420">
        <v>9.7</v>
      </c>
      <c r="D420">
        <v>10.5</v>
      </c>
      <c r="E420">
        <f t="shared" si="24"/>
        <v>-0.8000000000000007</v>
      </c>
      <c r="F420">
        <f t="shared" si="25"/>
        <v>0.8000000000000007</v>
      </c>
      <c r="G420">
        <f t="shared" si="26"/>
        <v>0</v>
      </c>
      <c r="H420">
        <f t="shared" si="26"/>
        <v>1</v>
      </c>
      <c r="I420">
        <f t="shared" si="27"/>
        <v>0</v>
      </c>
    </row>
    <row r="421" spans="1:9" ht="12.75">
      <c r="A421">
        <v>199802</v>
      </c>
      <c r="B421" s="1">
        <v>35850</v>
      </c>
      <c r="C421">
        <v>9.1</v>
      </c>
      <c r="D421">
        <v>9.1</v>
      </c>
      <c r="E421">
        <f t="shared" si="24"/>
        <v>0</v>
      </c>
      <c r="F421">
        <f t="shared" si="25"/>
        <v>0</v>
      </c>
      <c r="G421">
        <f t="shared" si="26"/>
        <v>0</v>
      </c>
      <c r="H421">
        <f t="shared" si="26"/>
        <v>0</v>
      </c>
      <c r="I421">
        <f t="shared" si="27"/>
        <v>1</v>
      </c>
    </row>
    <row r="422" spans="1:9" ht="12.75">
      <c r="A422">
        <v>199802</v>
      </c>
      <c r="B422" s="1">
        <v>35851</v>
      </c>
      <c r="C422">
        <v>9.7</v>
      </c>
      <c r="D422">
        <v>8.1</v>
      </c>
      <c r="E422">
        <f t="shared" si="24"/>
        <v>1.5999999999999996</v>
      </c>
      <c r="F422">
        <f t="shared" si="25"/>
        <v>1.5999999999999996</v>
      </c>
      <c r="G422">
        <f t="shared" si="26"/>
        <v>1</v>
      </c>
      <c r="H422">
        <f t="shared" si="26"/>
        <v>0</v>
      </c>
      <c r="I422">
        <f t="shared" si="27"/>
        <v>0</v>
      </c>
    </row>
    <row r="423" spans="1:9" ht="12.75">
      <c r="A423">
        <v>199802</v>
      </c>
      <c r="B423" s="1">
        <v>35852</v>
      </c>
      <c r="C423">
        <v>8</v>
      </c>
      <c r="D423">
        <v>8.5</v>
      </c>
      <c r="E423">
        <f t="shared" si="24"/>
        <v>-0.5</v>
      </c>
      <c r="F423">
        <f t="shared" si="25"/>
        <v>0.5</v>
      </c>
      <c r="G423">
        <f t="shared" si="26"/>
        <v>0</v>
      </c>
      <c r="H423">
        <f t="shared" si="26"/>
        <v>1</v>
      </c>
      <c r="I423">
        <f t="shared" si="27"/>
        <v>0</v>
      </c>
    </row>
    <row r="424" spans="1:9" ht="12.75">
      <c r="A424">
        <v>199802</v>
      </c>
      <c r="B424" s="1">
        <v>35853</v>
      </c>
      <c r="C424">
        <v>11.1</v>
      </c>
      <c r="D424">
        <v>11.2</v>
      </c>
      <c r="E424">
        <f t="shared" si="24"/>
        <v>-0.09999999999999964</v>
      </c>
      <c r="F424">
        <f t="shared" si="25"/>
        <v>0.09999999999999964</v>
      </c>
      <c r="G424">
        <f t="shared" si="26"/>
        <v>1</v>
      </c>
      <c r="H424">
        <f t="shared" si="26"/>
        <v>1</v>
      </c>
      <c r="I424">
        <f t="shared" si="27"/>
        <v>1</v>
      </c>
    </row>
    <row r="425" spans="1:9" ht="12.75">
      <c r="A425">
        <v>199802</v>
      </c>
      <c r="B425" s="1">
        <v>35854</v>
      </c>
      <c r="C425">
        <v>9.7</v>
      </c>
      <c r="D425">
        <v>11</v>
      </c>
      <c r="E425">
        <f t="shared" si="24"/>
        <v>-1.3000000000000007</v>
      </c>
      <c r="F425">
        <f t="shared" si="25"/>
        <v>1.3000000000000007</v>
      </c>
      <c r="G425">
        <f t="shared" si="26"/>
        <v>0</v>
      </c>
      <c r="H425">
        <f t="shared" si="26"/>
        <v>0</v>
      </c>
      <c r="I425">
        <f t="shared" si="27"/>
        <v>1</v>
      </c>
    </row>
    <row r="426" spans="1:9" ht="12.75">
      <c r="A426">
        <v>199803</v>
      </c>
      <c r="B426" s="1">
        <v>35855</v>
      </c>
      <c r="C426">
        <v>6</v>
      </c>
      <c r="D426">
        <v>5.8</v>
      </c>
      <c r="E426">
        <f t="shared" si="24"/>
        <v>0.20000000000000018</v>
      </c>
      <c r="F426">
        <f t="shared" si="25"/>
        <v>0.20000000000000018</v>
      </c>
      <c r="G426">
        <f t="shared" si="26"/>
        <v>0</v>
      </c>
      <c r="H426">
        <f t="shared" si="26"/>
        <v>0</v>
      </c>
      <c r="I426">
        <f t="shared" si="27"/>
        <v>1</v>
      </c>
    </row>
    <row r="427" spans="1:9" ht="12.75">
      <c r="A427">
        <v>199803</v>
      </c>
      <c r="B427" s="1">
        <v>35856</v>
      </c>
      <c r="C427">
        <v>4.1</v>
      </c>
      <c r="D427">
        <v>3.4</v>
      </c>
      <c r="E427">
        <f t="shared" si="24"/>
        <v>0.6999999999999997</v>
      </c>
      <c r="F427">
        <f t="shared" si="25"/>
        <v>0.6999999999999997</v>
      </c>
      <c r="G427">
        <f t="shared" si="26"/>
        <v>0</v>
      </c>
      <c r="H427">
        <f t="shared" si="26"/>
        <v>0</v>
      </c>
      <c r="I427">
        <f t="shared" si="27"/>
        <v>1</v>
      </c>
    </row>
    <row r="428" spans="1:9" ht="12.75">
      <c r="A428">
        <v>199803</v>
      </c>
      <c r="B428" s="1">
        <v>35857</v>
      </c>
      <c r="C428">
        <v>8.6</v>
      </c>
      <c r="D428">
        <v>8.1</v>
      </c>
      <c r="E428">
        <f t="shared" si="24"/>
        <v>0.5</v>
      </c>
      <c r="F428">
        <f t="shared" si="25"/>
        <v>0.5</v>
      </c>
      <c r="G428">
        <f t="shared" si="26"/>
        <v>1</v>
      </c>
      <c r="H428">
        <f t="shared" si="26"/>
        <v>1</v>
      </c>
      <c r="I428">
        <f t="shared" si="27"/>
        <v>1</v>
      </c>
    </row>
    <row r="429" spans="1:9" ht="12.75">
      <c r="A429">
        <v>199803</v>
      </c>
      <c r="B429" s="1">
        <v>35858</v>
      </c>
      <c r="C429">
        <v>12.4</v>
      </c>
      <c r="D429">
        <v>12</v>
      </c>
      <c r="E429">
        <f t="shared" si="24"/>
        <v>0.40000000000000036</v>
      </c>
      <c r="F429">
        <f t="shared" si="25"/>
        <v>0.40000000000000036</v>
      </c>
      <c r="G429">
        <f t="shared" si="26"/>
        <v>1</v>
      </c>
      <c r="H429">
        <f t="shared" si="26"/>
        <v>1</v>
      </c>
      <c r="I429">
        <f t="shared" si="27"/>
        <v>1</v>
      </c>
    </row>
    <row r="430" spans="1:9" ht="12.75">
      <c r="A430">
        <v>199803</v>
      </c>
      <c r="B430" s="1">
        <v>35859</v>
      </c>
      <c r="C430">
        <v>10.3</v>
      </c>
      <c r="D430">
        <v>11</v>
      </c>
      <c r="E430">
        <f t="shared" si="24"/>
        <v>-0.6999999999999993</v>
      </c>
      <c r="F430">
        <f t="shared" si="25"/>
        <v>0.6999999999999993</v>
      </c>
      <c r="G430">
        <f t="shared" si="26"/>
        <v>0</v>
      </c>
      <c r="H430">
        <f t="shared" si="26"/>
        <v>0</v>
      </c>
      <c r="I430">
        <f t="shared" si="27"/>
        <v>1</v>
      </c>
    </row>
    <row r="431" spans="1:9" ht="12.75">
      <c r="A431">
        <v>199803</v>
      </c>
      <c r="B431" s="1">
        <v>35860</v>
      </c>
      <c r="C431">
        <v>7.3</v>
      </c>
      <c r="D431">
        <v>6.8</v>
      </c>
      <c r="E431">
        <f t="shared" si="24"/>
        <v>0.5</v>
      </c>
      <c r="F431">
        <f t="shared" si="25"/>
        <v>0.5</v>
      </c>
      <c r="G431">
        <f t="shared" si="26"/>
        <v>0</v>
      </c>
      <c r="H431">
        <f t="shared" si="26"/>
        <v>0</v>
      </c>
      <c r="I431">
        <f t="shared" si="27"/>
        <v>1</v>
      </c>
    </row>
    <row r="432" spans="1:9" ht="12.75">
      <c r="A432">
        <v>199803</v>
      </c>
      <c r="B432" s="1">
        <v>35861</v>
      </c>
      <c r="C432">
        <v>8.7</v>
      </c>
      <c r="D432">
        <v>6.8</v>
      </c>
      <c r="E432">
        <f t="shared" si="24"/>
        <v>1.8999999999999995</v>
      </c>
      <c r="F432">
        <f t="shared" si="25"/>
        <v>1.8999999999999995</v>
      </c>
      <c r="G432">
        <f t="shared" si="26"/>
        <v>1</v>
      </c>
      <c r="H432">
        <f t="shared" si="26"/>
        <v>0</v>
      </c>
      <c r="I432">
        <f t="shared" si="27"/>
        <v>0</v>
      </c>
    </row>
    <row r="433" spans="1:9" ht="12.75">
      <c r="A433">
        <v>199803</v>
      </c>
      <c r="B433" s="1">
        <v>35862</v>
      </c>
      <c r="C433">
        <v>9.8</v>
      </c>
      <c r="D433">
        <v>9.6</v>
      </c>
      <c r="E433">
        <f t="shared" si="24"/>
        <v>0.20000000000000107</v>
      </c>
      <c r="F433">
        <f t="shared" si="25"/>
        <v>0.20000000000000107</v>
      </c>
      <c r="G433">
        <f t="shared" si="26"/>
        <v>1</v>
      </c>
      <c r="H433">
        <f t="shared" si="26"/>
        <v>1</v>
      </c>
      <c r="I433">
        <f t="shared" si="27"/>
        <v>1</v>
      </c>
    </row>
    <row r="434" spans="1:9" ht="12.75">
      <c r="A434">
        <v>199803</v>
      </c>
      <c r="B434" s="1">
        <v>35863</v>
      </c>
      <c r="C434">
        <v>5</v>
      </c>
      <c r="D434">
        <v>5</v>
      </c>
      <c r="E434">
        <f t="shared" si="24"/>
        <v>0</v>
      </c>
      <c r="F434">
        <f t="shared" si="25"/>
        <v>0</v>
      </c>
      <c r="G434">
        <f t="shared" si="26"/>
        <v>0</v>
      </c>
      <c r="H434">
        <f t="shared" si="26"/>
        <v>0</v>
      </c>
      <c r="I434">
        <f t="shared" si="27"/>
        <v>1</v>
      </c>
    </row>
    <row r="435" spans="1:9" ht="12.75">
      <c r="A435">
        <v>199803</v>
      </c>
      <c r="B435" s="1">
        <v>35864</v>
      </c>
      <c r="C435">
        <v>1.4</v>
      </c>
      <c r="D435">
        <v>1</v>
      </c>
      <c r="E435">
        <f t="shared" si="24"/>
        <v>0.3999999999999999</v>
      </c>
      <c r="F435">
        <f t="shared" si="25"/>
        <v>0.3999999999999999</v>
      </c>
      <c r="G435">
        <f t="shared" si="26"/>
        <v>0</v>
      </c>
      <c r="H435">
        <f t="shared" si="26"/>
        <v>0</v>
      </c>
      <c r="I435">
        <f t="shared" si="27"/>
        <v>1</v>
      </c>
    </row>
    <row r="436" spans="1:9" ht="12.75">
      <c r="A436">
        <v>199803</v>
      </c>
      <c r="B436" s="1">
        <v>35865</v>
      </c>
      <c r="C436">
        <v>-0.7</v>
      </c>
      <c r="D436">
        <v>0</v>
      </c>
      <c r="E436">
        <f t="shared" si="24"/>
        <v>-0.7</v>
      </c>
      <c r="F436">
        <f t="shared" si="25"/>
        <v>0.7</v>
      </c>
      <c r="G436">
        <f t="shared" si="26"/>
        <v>0</v>
      </c>
      <c r="H436">
        <f t="shared" si="26"/>
        <v>0</v>
      </c>
      <c r="I436">
        <f t="shared" si="27"/>
        <v>1</v>
      </c>
    </row>
    <row r="437" spans="1:9" ht="12.75">
      <c r="A437">
        <v>199803</v>
      </c>
      <c r="B437" s="1">
        <v>35866</v>
      </c>
      <c r="C437">
        <v>-0.5</v>
      </c>
      <c r="D437">
        <v>-0.5</v>
      </c>
      <c r="E437">
        <f t="shared" si="24"/>
        <v>0</v>
      </c>
      <c r="F437">
        <f t="shared" si="25"/>
        <v>0</v>
      </c>
      <c r="G437">
        <f t="shared" si="26"/>
        <v>1</v>
      </c>
      <c r="H437">
        <f t="shared" si="26"/>
        <v>0</v>
      </c>
      <c r="I437">
        <f t="shared" si="27"/>
        <v>0</v>
      </c>
    </row>
    <row r="438" spans="1:9" ht="12.75">
      <c r="A438">
        <v>199803</v>
      </c>
      <c r="B438" s="1">
        <v>35867</v>
      </c>
      <c r="C438">
        <v>1.5</v>
      </c>
      <c r="D438">
        <v>2.1</v>
      </c>
      <c r="E438">
        <f t="shared" si="24"/>
        <v>-0.6000000000000001</v>
      </c>
      <c r="F438">
        <f t="shared" si="25"/>
        <v>0.6000000000000001</v>
      </c>
      <c r="G438">
        <f t="shared" si="26"/>
        <v>1</v>
      </c>
      <c r="H438">
        <f t="shared" si="26"/>
        <v>1</v>
      </c>
      <c r="I438">
        <f t="shared" si="27"/>
        <v>1</v>
      </c>
    </row>
    <row r="439" spans="1:9" ht="12.75">
      <c r="A439">
        <v>199803</v>
      </c>
      <c r="B439" s="1">
        <v>35868</v>
      </c>
      <c r="C439">
        <v>4.5</v>
      </c>
      <c r="D439">
        <v>4.5</v>
      </c>
      <c r="E439">
        <f t="shared" si="24"/>
        <v>0</v>
      </c>
      <c r="F439">
        <f t="shared" si="25"/>
        <v>0</v>
      </c>
      <c r="G439">
        <f t="shared" si="26"/>
        <v>1</v>
      </c>
      <c r="H439">
        <f t="shared" si="26"/>
        <v>1</v>
      </c>
      <c r="I439">
        <f t="shared" si="27"/>
        <v>1</v>
      </c>
    </row>
    <row r="440" spans="1:9" ht="12.75">
      <c r="A440">
        <v>199803</v>
      </c>
      <c r="B440" s="1">
        <v>35869</v>
      </c>
      <c r="C440">
        <v>3</v>
      </c>
      <c r="D440">
        <v>2.5</v>
      </c>
      <c r="E440">
        <f t="shared" si="24"/>
        <v>0.5</v>
      </c>
      <c r="F440">
        <f t="shared" si="25"/>
        <v>0.5</v>
      </c>
      <c r="G440">
        <f t="shared" si="26"/>
        <v>0</v>
      </c>
      <c r="H440">
        <f t="shared" si="26"/>
        <v>0</v>
      </c>
      <c r="I440">
        <f t="shared" si="27"/>
        <v>1</v>
      </c>
    </row>
    <row r="441" spans="1:9" ht="12.75">
      <c r="A441">
        <v>199803</v>
      </c>
      <c r="B441" s="1">
        <v>35870</v>
      </c>
      <c r="C441">
        <v>1.4</v>
      </c>
      <c r="D441">
        <v>1.9</v>
      </c>
      <c r="E441">
        <f t="shared" si="24"/>
        <v>-0.5</v>
      </c>
      <c r="F441">
        <f t="shared" si="25"/>
        <v>0.5</v>
      </c>
      <c r="G441">
        <f t="shared" si="26"/>
        <v>0</v>
      </c>
      <c r="H441">
        <f t="shared" si="26"/>
        <v>0</v>
      </c>
      <c r="I441">
        <f t="shared" si="27"/>
        <v>1</v>
      </c>
    </row>
    <row r="442" spans="1:9" ht="12.75">
      <c r="A442">
        <v>199803</v>
      </c>
      <c r="B442" s="1">
        <v>35871</v>
      </c>
      <c r="C442">
        <v>2.6</v>
      </c>
      <c r="D442">
        <v>2</v>
      </c>
      <c r="E442">
        <f t="shared" si="24"/>
        <v>0.6000000000000001</v>
      </c>
      <c r="F442">
        <f t="shared" si="25"/>
        <v>0.6000000000000001</v>
      </c>
      <c r="G442">
        <f t="shared" si="26"/>
        <v>1</v>
      </c>
      <c r="H442">
        <f t="shared" si="26"/>
        <v>1</v>
      </c>
      <c r="I442">
        <f t="shared" si="27"/>
        <v>1</v>
      </c>
    </row>
    <row r="443" spans="1:9" ht="12.75">
      <c r="A443">
        <v>199803</v>
      </c>
      <c r="B443" s="1">
        <v>35872</v>
      </c>
      <c r="C443">
        <v>4.8</v>
      </c>
      <c r="D443">
        <v>4.5</v>
      </c>
      <c r="E443">
        <f t="shared" si="24"/>
        <v>0.2999999999999998</v>
      </c>
      <c r="F443">
        <f t="shared" si="25"/>
        <v>0.2999999999999998</v>
      </c>
      <c r="G443">
        <f t="shared" si="26"/>
        <v>1</v>
      </c>
      <c r="H443">
        <f t="shared" si="26"/>
        <v>1</v>
      </c>
      <c r="I443">
        <f t="shared" si="27"/>
        <v>1</v>
      </c>
    </row>
    <row r="444" spans="1:9" ht="12.75">
      <c r="A444">
        <v>199803</v>
      </c>
      <c r="B444" s="1">
        <v>35873</v>
      </c>
      <c r="C444">
        <v>7.8</v>
      </c>
      <c r="D444">
        <v>8.5</v>
      </c>
      <c r="E444">
        <f t="shared" si="24"/>
        <v>-0.7000000000000002</v>
      </c>
      <c r="F444">
        <f t="shared" si="25"/>
        <v>0.7000000000000002</v>
      </c>
      <c r="G444">
        <f t="shared" si="26"/>
        <v>1</v>
      </c>
      <c r="H444">
        <f t="shared" si="26"/>
        <v>1</v>
      </c>
      <c r="I444">
        <f t="shared" si="27"/>
        <v>1</v>
      </c>
    </row>
    <row r="445" spans="1:9" ht="12.75">
      <c r="A445">
        <v>199803</v>
      </c>
      <c r="B445" s="1">
        <v>35874</v>
      </c>
      <c r="C445">
        <v>3</v>
      </c>
      <c r="D445">
        <v>3</v>
      </c>
      <c r="E445">
        <f t="shared" si="24"/>
        <v>0</v>
      </c>
      <c r="F445">
        <f t="shared" si="25"/>
        <v>0</v>
      </c>
      <c r="G445">
        <f t="shared" si="26"/>
        <v>0</v>
      </c>
      <c r="H445">
        <f t="shared" si="26"/>
        <v>0</v>
      </c>
      <c r="I445">
        <f t="shared" si="27"/>
        <v>1</v>
      </c>
    </row>
    <row r="446" spans="1:9" ht="12.75">
      <c r="A446">
        <v>199803</v>
      </c>
      <c r="B446" s="1">
        <v>35875</v>
      </c>
      <c r="C446">
        <v>0.9</v>
      </c>
      <c r="D446">
        <v>1.1</v>
      </c>
      <c r="E446">
        <f t="shared" si="24"/>
        <v>-0.20000000000000007</v>
      </c>
      <c r="F446">
        <f t="shared" si="25"/>
        <v>0.20000000000000007</v>
      </c>
      <c r="G446">
        <f t="shared" si="26"/>
        <v>0</v>
      </c>
      <c r="H446">
        <f t="shared" si="26"/>
        <v>0</v>
      </c>
      <c r="I446">
        <f t="shared" si="27"/>
        <v>1</v>
      </c>
    </row>
    <row r="447" spans="1:9" ht="12.75">
      <c r="A447">
        <v>199803</v>
      </c>
      <c r="B447" s="1">
        <v>35876</v>
      </c>
      <c r="C447">
        <v>1.4</v>
      </c>
      <c r="D447">
        <v>1</v>
      </c>
      <c r="E447">
        <f t="shared" si="24"/>
        <v>0.3999999999999999</v>
      </c>
      <c r="F447">
        <f t="shared" si="25"/>
        <v>0.3999999999999999</v>
      </c>
      <c r="G447">
        <f t="shared" si="26"/>
        <v>1</v>
      </c>
      <c r="H447">
        <f t="shared" si="26"/>
        <v>0</v>
      </c>
      <c r="I447">
        <f t="shared" si="27"/>
        <v>0</v>
      </c>
    </row>
    <row r="448" spans="1:9" ht="12.75">
      <c r="A448">
        <v>199803</v>
      </c>
      <c r="B448" s="1">
        <v>35877</v>
      </c>
      <c r="C448">
        <v>2.9</v>
      </c>
      <c r="D448">
        <v>3</v>
      </c>
      <c r="E448">
        <f t="shared" si="24"/>
        <v>-0.10000000000000009</v>
      </c>
      <c r="F448">
        <f t="shared" si="25"/>
        <v>0.10000000000000009</v>
      </c>
      <c r="G448">
        <f t="shared" si="26"/>
        <v>1</v>
      </c>
      <c r="H448">
        <f t="shared" si="26"/>
        <v>1</v>
      </c>
      <c r="I448">
        <f t="shared" si="27"/>
        <v>1</v>
      </c>
    </row>
    <row r="449" spans="1:9" ht="12.75">
      <c r="A449">
        <v>199803</v>
      </c>
      <c r="B449" s="1">
        <v>35878</v>
      </c>
      <c r="C449">
        <v>2.2</v>
      </c>
      <c r="D449">
        <v>2.7</v>
      </c>
      <c r="E449">
        <f t="shared" si="24"/>
        <v>-0.5</v>
      </c>
      <c r="F449">
        <f t="shared" si="25"/>
        <v>0.5</v>
      </c>
      <c r="G449">
        <f t="shared" si="26"/>
        <v>0</v>
      </c>
      <c r="H449">
        <f t="shared" si="26"/>
        <v>0</v>
      </c>
      <c r="I449">
        <f t="shared" si="27"/>
        <v>1</v>
      </c>
    </row>
    <row r="450" spans="1:9" ht="12.75">
      <c r="A450">
        <v>199803</v>
      </c>
      <c r="B450" s="1">
        <v>35879</v>
      </c>
      <c r="C450">
        <v>3.1</v>
      </c>
      <c r="D450">
        <v>2.2</v>
      </c>
      <c r="E450">
        <f t="shared" si="24"/>
        <v>0.8999999999999999</v>
      </c>
      <c r="F450">
        <f t="shared" si="25"/>
        <v>0.8999999999999999</v>
      </c>
      <c r="G450">
        <f t="shared" si="26"/>
        <v>1</v>
      </c>
      <c r="H450">
        <f t="shared" si="26"/>
        <v>0</v>
      </c>
      <c r="I450">
        <f t="shared" si="27"/>
        <v>0</v>
      </c>
    </row>
    <row r="451" spans="1:9" ht="12.75">
      <c r="A451">
        <v>199803</v>
      </c>
      <c r="B451" s="1">
        <v>35880</v>
      </c>
      <c r="C451">
        <v>4.1</v>
      </c>
      <c r="D451">
        <v>4.5</v>
      </c>
      <c r="E451">
        <f aca="true" t="shared" si="28" ref="E451:E514">C451-D451</f>
        <v>-0.40000000000000036</v>
      </c>
      <c r="F451">
        <f aca="true" t="shared" si="29" ref="F451:F514">ABS(E451)</f>
        <v>0.40000000000000036</v>
      </c>
      <c r="G451">
        <f t="shared" si="26"/>
        <v>1</v>
      </c>
      <c r="H451">
        <f t="shared" si="26"/>
        <v>1</v>
      </c>
      <c r="I451">
        <f t="shared" si="27"/>
        <v>1</v>
      </c>
    </row>
    <row r="452" spans="1:9" ht="12.75">
      <c r="A452">
        <v>199803</v>
      </c>
      <c r="B452" s="1">
        <v>35881</v>
      </c>
      <c r="C452">
        <v>4.8</v>
      </c>
      <c r="D452">
        <v>4.8</v>
      </c>
      <c r="E452">
        <f t="shared" si="28"/>
        <v>0</v>
      </c>
      <c r="F452">
        <f t="shared" si="29"/>
        <v>0</v>
      </c>
      <c r="G452">
        <f aca="true" t="shared" si="30" ref="G452:H515">IF(C451&gt;=C452,0,1)</f>
        <v>1</v>
      </c>
      <c r="H452">
        <f t="shared" si="30"/>
        <v>1</v>
      </c>
      <c r="I452">
        <f aca="true" t="shared" si="31" ref="I452:I515">IF(G452=H452,1,0)</f>
        <v>1</v>
      </c>
    </row>
    <row r="453" spans="1:9" ht="12.75">
      <c r="A453">
        <v>199803</v>
      </c>
      <c r="B453" s="1">
        <v>35882</v>
      </c>
      <c r="C453">
        <v>5.3</v>
      </c>
      <c r="D453">
        <v>6.2</v>
      </c>
      <c r="E453">
        <f t="shared" si="28"/>
        <v>-0.9000000000000004</v>
      </c>
      <c r="F453">
        <f t="shared" si="29"/>
        <v>0.9000000000000004</v>
      </c>
      <c r="G453">
        <f t="shared" si="30"/>
        <v>1</v>
      </c>
      <c r="H453">
        <f t="shared" si="30"/>
        <v>1</v>
      </c>
      <c r="I453">
        <f t="shared" si="31"/>
        <v>1</v>
      </c>
    </row>
    <row r="454" spans="1:9" ht="12.75">
      <c r="A454">
        <v>199803</v>
      </c>
      <c r="B454" s="1">
        <v>35883</v>
      </c>
      <c r="C454">
        <v>7.5</v>
      </c>
      <c r="D454">
        <v>7.5</v>
      </c>
      <c r="E454">
        <f t="shared" si="28"/>
        <v>0</v>
      </c>
      <c r="F454">
        <f t="shared" si="29"/>
        <v>0</v>
      </c>
      <c r="G454">
        <f t="shared" si="30"/>
        <v>1</v>
      </c>
      <c r="H454">
        <f t="shared" si="30"/>
        <v>1</v>
      </c>
      <c r="I454">
        <f t="shared" si="31"/>
        <v>1</v>
      </c>
    </row>
    <row r="455" spans="1:9" ht="12.75">
      <c r="A455">
        <v>199803</v>
      </c>
      <c r="B455" s="1">
        <v>35884</v>
      </c>
      <c r="C455">
        <v>7.6</v>
      </c>
      <c r="D455">
        <v>8.5</v>
      </c>
      <c r="E455">
        <f t="shared" si="28"/>
        <v>-0.9000000000000004</v>
      </c>
      <c r="F455">
        <f t="shared" si="29"/>
        <v>0.9000000000000004</v>
      </c>
      <c r="G455">
        <f t="shared" si="30"/>
        <v>1</v>
      </c>
      <c r="H455">
        <f t="shared" si="30"/>
        <v>1</v>
      </c>
      <c r="I455">
        <f t="shared" si="31"/>
        <v>1</v>
      </c>
    </row>
    <row r="456" spans="1:9" ht="12.75">
      <c r="A456">
        <v>199803</v>
      </c>
      <c r="B456" s="1">
        <v>35885</v>
      </c>
      <c r="C456">
        <v>9.6</v>
      </c>
      <c r="D456">
        <v>10.5</v>
      </c>
      <c r="E456">
        <f t="shared" si="28"/>
        <v>-0.9000000000000004</v>
      </c>
      <c r="F456">
        <f t="shared" si="29"/>
        <v>0.9000000000000004</v>
      </c>
      <c r="G456">
        <f t="shared" si="30"/>
        <v>1</v>
      </c>
      <c r="H456">
        <f t="shared" si="30"/>
        <v>1</v>
      </c>
      <c r="I456">
        <f t="shared" si="31"/>
        <v>1</v>
      </c>
    </row>
    <row r="457" spans="1:9" ht="12.75">
      <c r="A457">
        <v>199804</v>
      </c>
      <c r="B457" s="1">
        <v>35886</v>
      </c>
      <c r="C457">
        <v>12.2</v>
      </c>
      <c r="D457">
        <v>11.5</v>
      </c>
      <c r="E457">
        <f t="shared" si="28"/>
        <v>0.6999999999999993</v>
      </c>
      <c r="F457">
        <f t="shared" si="29"/>
        <v>0.6999999999999993</v>
      </c>
      <c r="G457">
        <f t="shared" si="30"/>
        <v>1</v>
      </c>
      <c r="H457">
        <f t="shared" si="30"/>
        <v>1</v>
      </c>
      <c r="I457">
        <f t="shared" si="31"/>
        <v>1</v>
      </c>
    </row>
    <row r="458" spans="1:9" ht="12.75">
      <c r="A458">
        <v>199804</v>
      </c>
      <c r="B458" s="1">
        <v>35887</v>
      </c>
      <c r="C458">
        <v>14.3</v>
      </c>
      <c r="D458">
        <v>14.3</v>
      </c>
      <c r="E458">
        <f t="shared" si="28"/>
        <v>0</v>
      </c>
      <c r="F458">
        <f t="shared" si="29"/>
        <v>0</v>
      </c>
      <c r="G458">
        <f t="shared" si="30"/>
        <v>1</v>
      </c>
      <c r="H458">
        <f t="shared" si="30"/>
        <v>1</v>
      </c>
      <c r="I458">
        <f t="shared" si="31"/>
        <v>1</v>
      </c>
    </row>
    <row r="459" spans="1:9" ht="12.75">
      <c r="A459">
        <v>199804</v>
      </c>
      <c r="B459" s="1">
        <v>35888</v>
      </c>
      <c r="C459">
        <v>15</v>
      </c>
      <c r="D459">
        <v>14</v>
      </c>
      <c r="E459">
        <f t="shared" si="28"/>
        <v>1</v>
      </c>
      <c r="F459">
        <f t="shared" si="29"/>
        <v>1</v>
      </c>
      <c r="G459">
        <f t="shared" si="30"/>
        <v>1</v>
      </c>
      <c r="H459">
        <f t="shared" si="30"/>
        <v>0</v>
      </c>
      <c r="I459">
        <f t="shared" si="31"/>
        <v>0</v>
      </c>
    </row>
    <row r="460" spans="1:9" ht="12.75">
      <c r="A460">
        <v>199804</v>
      </c>
      <c r="B460" s="1">
        <v>35889</v>
      </c>
      <c r="C460">
        <v>15.9</v>
      </c>
      <c r="D460">
        <v>17.5</v>
      </c>
      <c r="E460">
        <f t="shared" si="28"/>
        <v>-1.5999999999999996</v>
      </c>
      <c r="F460">
        <f t="shared" si="29"/>
        <v>1.5999999999999996</v>
      </c>
      <c r="G460">
        <f t="shared" si="30"/>
        <v>1</v>
      </c>
      <c r="H460">
        <f t="shared" si="30"/>
        <v>1</v>
      </c>
      <c r="I460">
        <f t="shared" si="31"/>
        <v>1</v>
      </c>
    </row>
    <row r="461" spans="1:9" ht="12.75">
      <c r="A461">
        <v>199804</v>
      </c>
      <c r="B461" s="1">
        <v>35890</v>
      </c>
      <c r="C461">
        <v>16.6</v>
      </c>
      <c r="D461">
        <v>16.3</v>
      </c>
      <c r="E461">
        <f t="shared" si="28"/>
        <v>0.3000000000000007</v>
      </c>
      <c r="F461">
        <f t="shared" si="29"/>
        <v>0.3000000000000007</v>
      </c>
      <c r="G461">
        <f t="shared" si="30"/>
        <v>1</v>
      </c>
      <c r="H461">
        <f t="shared" si="30"/>
        <v>0</v>
      </c>
      <c r="I461">
        <f t="shared" si="31"/>
        <v>0</v>
      </c>
    </row>
    <row r="462" spans="1:9" ht="12.75">
      <c r="A462">
        <v>199804</v>
      </c>
      <c r="B462" s="1">
        <v>35891</v>
      </c>
      <c r="C462">
        <v>13.4</v>
      </c>
      <c r="D462">
        <v>15.1</v>
      </c>
      <c r="E462">
        <f t="shared" si="28"/>
        <v>-1.6999999999999993</v>
      </c>
      <c r="F462">
        <f t="shared" si="29"/>
        <v>1.6999999999999993</v>
      </c>
      <c r="G462">
        <f t="shared" si="30"/>
        <v>0</v>
      </c>
      <c r="H462">
        <f t="shared" si="30"/>
        <v>0</v>
      </c>
      <c r="I462">
        <f t="shared" si="31"/>
        <v>1</v>
      </c>
    </row>
    <row r="463" spans="1:9" ht="12.75">
      <c r="A463">
        <v>199804</v>
      </c>
      <c r="B463" s="1">
        <v>35892</v>
      </c>
      <c r="C463">
        <v>12.5</v>
      </c>
      <c r="D463">
        <v>13</v>
      </c>
      <c r="E463">
        <f t="shared" si="28"/>
        <v>-0.5</v>
      </c>
      <c r="F463">
        <f t="shared" si="29"/>
        <v>0.5</v>
      </c>
      <c r="G463">
        <f t="shared" si="30"/>
        <v>0</v>
      </c>
      <c r="H463">
        <f t="shared" si="30"/>
        <v>0</v>
      </c>
      <c r="I463">
        <f t="shared" si="31"/>
        <v>1</v>
      </c>
    </row>
    <row r="464" spans="1:9" ht="12.75">
      <c r="A464">
        <v>199804</v>
      </c>
      <c r="B464" s="1">
        <v>35893</v>
      </c>
      <c r="C464">
        <v>13.8</v>
      </c>
      <c r="D464">
        <v>14.5</v>
      </c>
      <c r="E464">
        <f t="shared" si="28"/>
        <v>-0.6999999999999993</v>
      </c>
      <c r="F464">
        <f t="shared" si="29"/>
        <v>0.6999999999999993</v>
      </c>
      <c r="G464">
        <f t="shared" si="30"/>
        <v>1</v>
      </c>
      <c r="H464">
        <f t="shared" si="30"/>
        <v>1</v>
      </c>
      <c r="I464">
        <f t="shared" si="31"/>
        <v>1</v>
      </c>
    </row>
    <row r="465" spans="1:9" ht="12.75">
      <c r="A465">
        <v>199804</v>
      </c>
      <c r="B465" s="1">
        <v>35894</v>
      </c>
      <c r="C465">
        <v>9.4</v>
      </c>
      <c r="D465">
        <v>11</v>
      </c>
      <c r="E465">
        <f t="shared" si="28"/>
        <v>-1.5999999999999996</v>
      </c>
      <c r="F465">
        <f t="shared" si="29"/>
        <v>1.5999999999999996</v>
      </c>
      <c r="G465">
        <f t="shared" si="30"/>
        <v>0</v>
      </c>
      <c r="H465">
        <f t="shared" si="30"/>
        <v>0</v>
      </c>
      <c r="I465">
        <f t="shared" si="31"/>
        <v>1</v>
      </c>
    </row>
    <row r="466" spans="1:9" ht="12.75">
      <c r="A466">
        <v>199804</v>
      </c>
      <c r="B466" s="1">
        <v>35895</v>
      </c>
      <c r="C466">
        <v>10.3</v>
      </c>
      <c r="D466">
        <v>12</v>
      </c>
      <c r="E466">
        <f t="shared" si="28"/>
        <v>-1.6999999999999993</v>
      </c>
      <c r="F466">
        <f t="shared" si="29"/>
        <v>1.6999999999999993</v>
      </c>
      <c r="G466">
        <f t="shared" si="30"/>
        <v>1</v>
      </c>
      <c r="H466">
        <f t="shared" si="30"/>
        <v>1</v>
      </c>
      <c r="I466">
        <f t="shared" si="31"/>
        <v>1</v>
      </c>
    </row>
    <row r="467" spans="1:9" ht="12.75">
      <c r="A467">
        <v>199804</v>
      </c>
      <c r="B467" s="1">
        <v>35896</v>
      </c>
      <c r="C467">
        <v>12.9</v>
      </c>
      <c r="D467">
        <v>13</v>
      </c>
      <c r="E467">
        <f t="shared" si="28"/>
        <v>-0.09999999999999964</v>
      </c>
      <c r="F467">
        <f t="shared" si="29"/>
        <v>0.09999999999999964</v>
      </c>
      <c r="G467">
        <f t="shared" si="30"/>
        <v>1</v>
      </c>
      <c r="H467">
        <f t="shared" si="30"/>
        <v>1</v>
      </c>
      <c r="I467">
        <f t="shared" si="31"/>
        <v>1</v>
      </c>
    </row>
    <row r="468" spans="1:9" ht="12.75">
      <c r="A468">
        <v>199804</v>
      </c>
      <c r="B468" s="1">
        <v>35897</v>
      </c>
      <c r="C468">
        <v>10.5</v>
      </c>
      <c r="D468">
        <v>11.8</v>
      </c>
      <c r="E468">
        <f t="shared" si="28"/>
        <v>-1.3000000000000007</v>
      </c>
      <c r="F468">
        <f t="shared" si="29"/>
        <v>1.3000000000000007</v>
      </c>
      <c r="G468">
        <f t="shared" si="30"/>
        <v>0</v>
      </c>
      <c r="H468">
        <f t="shared" si="30"/>
        <v>0</v>
      </c>
      <c r="I468">
        <f t="shared" si="31"/>
        <v>1</v>
      </c>
    </row>
    <row r="469" spans="1:9" ht="12.75">
      <c r="A469">
        <v>199804</v>
      </c>
      <c r="B469" s="1">
        <v>35898</v>
      </c>
      <c r="C469">
        <v>8.7</v>
      </c>
      <c r="D469">
        <v>9</v>
      </c>
      <c r="E469">
        <f t="shared" si="28"/>
        <v>-0.3000000000000007</v>
      </c>
      <c r="F469">
        <f t="shared" si="29"/>
        <v>0.3000000000000007</v>
      </c>
      <c r="G469">
        <f t="shared" si="30"/>
        <v>0</v>
      </c>
      <c r="H469">
        <f t="shared" si="30"/>
        <v>0</v>
      </c>
      <c r="I469">
        <f t="shared" si="31"/>
        <v>1</v>
      </c>
    </row>
    <row r="470" spans="1:9" ht="12.75">
      <c r="A470">
        <v>199804</v>
      </c>
      <c r="B470" s="1">
        <v>35899</v>
      </c>
      <c r="C470">
        <v>6.7</v>
      </c>
      <c r="D470">
        <v>7.9</v>
      </c>
      <c r="E470">
        <f t="shared" si="28"/>
        <v>-1.2000000000000002</v>
      </c>
      <c r="F470">
        <f t="shared" si="29"/>
        <v>1.2000000000000002</v>
      </c>
      <c r="G470">
        <f t="shared" si="30"/>
        <v>0</v>
      </c>
      <c r="H470">
        <f t="shared" si="30"/>
        <v>0</v>
      </c>
      <c r="I470">
        <f t="shared" si="31"/>
        <v>1</v>
      </c>
    </row>
    <row r="471" spans="1:9" ht="12.75">
      <c r="A471">
        <v>199804</v>
      </c>
      <c r="B471" s="1">
        <v>35900</v>
      </c>
      <c r="C471">
        <v>8.4</v>
      </c>
      <c r="D471">
        <v>9.5</v>
      </c>
      <c r="E471">
        <f t="shared" si="28"/>
        <v>-1.0999999999999996</v>
      </c>
      <c r="F471">
        <f t="shared" si="29"/>
        <v>1.0999999999999996</v>
      </c>
      <c r="G471">
        <f t="shared" si="30"/>
        <v>1</v>
      </c>
      <c r="H471">
        <f t="shared" si="30"/>
        <v>1</v>
      </c>
      <c r="I471">
        <f t="shared" si="31"/>
        <v>1</v>
      </c>
    </row>
    <row r="472" spans="1:9" ht="12.75">
      <c r="A472">
        <v>199804</v>
      </c>
      <c r="B472" s="1">
        <v>35901</v>
      </c>
      <c r="C472">
        <v>10</v>
      </c>
      <c r="D472">
        <v>10.8</v>
      </c>
      <c r="E472">
        <f t="shared" si="28"/>
        <v>-0.8000000000000007</v>
      </c>
      <c r="F472">
        <f t="shared" si="29"/>
        <v>0.8000000000000007</v>
      </c>
      <c r="G472">
        <f t="shared" si="30"/>
        <v>1</v>
      </c>
      <c r="H472">
        <f t="shared" si="30"/>
        <v>1</v>
      </c>
      <c r="I472">
        <f t="shared" si="31"/>
        <v>1</v>
      </c>
    </row>
    <row r="473" spans="1:9" ht="12.75">
      <c r="A473">
        <v>199804</v>
      </c>
      <c r="B473" s="1">
        <v>35902</v>
      </c>
      <c r="C473">
        <v>9</v>
      </c>
      <c r="D473">
        <v>11</v>
      </c>
      <c r="E473">
        <f t="shared" si="28"/>
        <v>-2</v>
      </c>
      <c r="F473">
        <f t="shared" si="29"/>
        <v>2</v>
      </c>
      <c r="G473">
        <f t="shared" si="30"/>
        <v>0</v>
      </c>
      <c r="H473">
        <f t="shared" si="30"/>
        <v>1</v>
      </c>
      <c r="I473">
        <f t="shared" si="31"/>
        <v>0</v>
      </c>
    </row>
    <row r="474" spans="1:9" ht="12.75">
      <c r="A474">
        <v>199804</v>
      </c>
      <c r="B474" s="1">
        <v>35903</v>
      </c>
      <c r="C474">
        <v>11</v>
      </c>
      <c r="D474">
        <v>10</v>
      </c>
      <c r="E474">
        <f t="shared" si="28"/>
        <v>1</v>
      </c>
      <c r="F474">
        <f t="shared" si="29"/>
        <v>1</v>
      </c>
      <c r="G474">
        <f t="shared" si="30"/>
        <v>1</v>
      </c>
      <c r="H474">
        <f t="shared" si="30"/>
        <v>0</v>
      </c>
      <c r="I474">
        <f t="shared" si="31"/>
        <v>0</v>
      </c>
    </row>
    <row r="475" spans="1:9" ht="12.75">
      <c r="A475">
        <v>199804</v>
      </c>
      <c r="B475" s="1">
        <v>35904</v>
      </c>
      <c r="C475">
        <v>8</v>
      </c>
      <c r="D475">
        <v>10</v>
      </c>
      <c r="E475">
        <f t="shared" si="28"/>
        <v>-2</v>
      </c>
      <c r="F475">
        <f t="shared" si="29"/>
        <v>2</v>
      </c>
      <c r="G475">
        <f t="shared" si="30"/>
        <v>0</v>
      </c>
      <c r="H475">
        <f t="shared" si="30"/>
        <v>0</v>
      </c>
      <c r="I475">
        <f t="shared" si="31"/>
        <v>1</v>
      </c>
    </row>
    <row r="476" spans="1:9" ht="12.75">
      <c r="A476">
        <v>199804</v>
      </c>
      <c r="B476" s="1">
        <v>35905</v>
      </c>
      <c r="C476">
        <v>10</v>
      </c>
      <c r="D476">
        <v>10</v>
      </c>
      <c r="E476">
        <f t="shared" si="28"/>
        <v>0</v>
      </c>
      <c r="F476">
        <f t="shared" si="29"/>
        <v>0</v>
      </c>
      <c r="G476">
        <f t="shared" si="30"/>
        <v>1</v>
      </c>
      <c r="H476">
        <f t="shared" si="30"/>
        <v>0</v>
      </c>
      <c r="I476">
        <f t="shared" si="31"/>
        <v>0</v>
      </c>
    </row>
    <row r="477" spans="1:9" ht="12.75">
      <c r="A477">
        <v>199804</v>
      </c>
      <c r="B477" s="1">
        <v>35906</v>
      </c>
      <c r="C477">
        <v>10.7</v>
      </c>
      <c r="D477">
        <v>12</v>
      </c>
      <c r="E477">
        <f t="shared" si="28"/>
        <v>-1.3000000000000007</v>
      </c>
      <c r="F477">
        <f t="shared" si="29"/>
        <v>1.3000000000000007</v>
      </c>
      <c r="G477">
        <f t="shared" si="30"/>
        <v>1</v>
      </c>
      <c r="H477">
        <f t="shared" si="30"/>
        <v>1</v>
      </c>
      <c r="I477">
        <f t="shared" si="31"/>
        <v>1</v>
      </c>
    </row>
    <row r="478" spans="1:9" ht="12.75">
      <c r="A478">
        <v>199804</v>
      </c>
      <c r="B478" s="1">
        <v>35907</v>
      </c>
      <c r="C478">
        <v>12</v>
      </c>
      <c r="D478">
        <v>13</v>
      </c>
      <c r="E478">
        <f t="shared" si="28"/>
        <v>-1</v>
      </c>
      <c r="F478">
        <f t="shared" si="29"/>
        <v>1</v>
      </c>
      <c r="G478">
        <f t="shared" si="30"/>
        <v>1</v>
      </c>
      <c r="H478">
        <f t="shared" si="30"/>
        <v>1</v>
      </c>
      <c r="I478">
        <f t="shared" si="31"/>
        <v>1</v>
      </c>
    </row>
    <row r="479" spans="1:9" ht="12.75">
      <c r="A479">
        <v>199804</v>
      </c>
      <c r="B479" s="1">
        <v>35908</v>
      </c>
      <c r="C479">
        <v>12.9</v>
      </c>
      <c r="D479">
        <v>13</v>
      </c>
      <c r="E479">
        <f t="shared" si="28"/>
        <v>-0.09999999999999964</v>
      </c>
      <c r="F479">
        <f t="shared" si="29"/>
        <v>0.09999999999999964</v>
      </c>
      <c r="G479">
        <f t="shared" si="30"/>
        <v>1</v>
      </c>
      <c r="H479">
        <f t="shared" si="30"/>
        <v>0</v>
      </c>
      <c r="I479">
        <f t="shared" si="31"/>
        <v>0</v>
      </c>
    </row>
    <row r="480" spans="1:9" ht="12.75">
      <c r="A480">
        <v>199804</v>
      </c>
      <c r="B480" s="1">
        <v>35909</v>
      </c>
      <c r="C480">
        <v>13.3</v>
      </c>
      <c r="D480">
        <v>14</v>
      </c>
      <c r="E480">
        <f t="shared" si="28"/>
        <v>-0.6999999999999993</v>
      </c>
      <c r="F480">
        <f t="shared" si="29"/>
        <v>0.6999999999999993</v>
      </c>
      <c r="G480">
        <f t="shared" si="30"/>
        <v>1</v>
      </c>
      <c r="H480">
        <f t="shared" si="30"/>
        <v>1</v>
      </c>
      <c r="I480">
        <f t="shared" si="31"/>
        <v>1</v>
      </c>
    </row>
    <row r="481" spans="1:9" ht="12.75">
      <c r="A481">
        <v>199804</v>
      </c>
      <c r="B481" s="1">
        <v>35910</v>
      </c>
      <c r="C481">
        <v>13.1</v>
      </c>
      <c r="D481">
        <v>13.5</v>
      </c>
      <c r="E481">
        <f t="shared" si="28"/>
        <v>-0.40000000000000036</v>
      </c>
      <c r="F481">
        <f t="shared" si="29"/>
        <v>0.40000000000000036</v>
      </c>
      <c r="G481">
        <f t="shared" si="30"/>
        <v>0</v>
      </c>
      <c r="H481">
        <f t="shared" si="30"/>
        <v>0</v>
      </c>
      <c r="I481">
        <f t="shared" si="31"/>
        <v>1</v>
      </c>
    </row>
    <row r="482" spans="1:9" ht="12.75">
      <c r="A482">
        <v>199804</v>
      </c>
      <c r="B482" s="1">
        <v>35911</v>
      </c>
      <c r="C482">
        <v>14.9</v>
      </c>
      <c r="D482">
        <v>14.2</v>
      </c>
      <c r="E482">
        <f t="shared" si="28"/>
        <v>0.7000000000000011</v>
      </c>
      <c r="F482">
        <f t="shared" si="29"/>
        <v>0.7000000000000011</v>
      </c>
      <c r="G482">
        <f t="shared" si="30"/>
        <v>1</v>
      </c>
      <c r="H482">
        <f t="shared" si="30"/>
        <v>1</v>
      </c>
      <c r="I482">
        <f t="shared" si="31"/>
        <v>1</v>
      </c>
    </row>
    <row r="483" spans="1:9" ht="12.75">
      <c r="A483">
        <v>199804</v>
      </c>
      <c r="B483" s="1">
        <v>35912</v>
      </c>
      <c r="C483">
        <v>16.6</v>
      </c>
      <c r="D483">
        <v>16</v>
      </c>
      <c r="E483">
        <f t="shared" si="28"/>
        <v>0.6000000000000014</v>
      </c>
      <c r="F483">
        <f t="shared" si="29"/>
        <v>0.6000000000000014</v>
      </c>
      <c r="G483">
        <f t="shared" si="30"/>
        <v>1</v>
      </c>
      <c r="H483">
        <f t="shared" si="30"/>
        <v>1</v>
      </c>
      <c r="I483">
        <f t="shared" si="31"/>
        <v>1</v>
      </c>
    </row>
    <row r="484" spans="1:9" ht="12.75">
      <c r="A484">
        <v>199804</v>
      </c>
      <c r="B484" s="1">
        <v>35913</v>
      </c>
      <c r="C484">
        <v>16.4</v>
      </c>
      <c r="D484">
        <v>16.8</v>
      </c>
      <c r="E484">
        <f t="shared" si="28"/>
        <v>-0.40000000000000213</v>
      </c>
      <c r="F484">
        <f t="shared" si="29"/>
        <v>0.40000000000000213</v>
      </c>
      <c r="G484">
        <f t="shared" si="30"/>
        <v>0</v>
      </c>
      <c r="H484">
        <f t="shared" si="30"/>
        <v>1</v>
      </c>
      <c r="I484">
        <f t="shared" si="31"/>
        <v>0</v>
      </c>
    </row>
    <row r="485" spans="1:9" ht="12.75">
      <c r="A485">
        <v>199804</v>
      </c>
      <c r="B485" s="1">
        <v>35914</v>
      </c>
      <c r="C485">
        <v>15.7</v>
      </c>
      <c r="D485">
        <v>16</v>
      </c>
      <c r="E485">
        <f t="shared" si="28"/>
        <v>-0.3000000000000007</v>
      </c>
      <c r="F485">
        <f t="shared" si="29"/>
        <v>0.3000000000000007</v>
      </c>
      <c r="G485">
        <f t="shared" si="30"/>
        <v>0</v>
      </c>
      <c r="H485">
        <f t="shared" si="30"/>
        <v>0</v>
      </c>
      <c r="I485">
        <f t="shared" si="31"/>
        <v>1</v>
      </c>
    </row>
    <row r="486" spans="1:9" ht="12.75">
      <c r="A486">
        <v>199804</v>
      </c>
      <c r="B486" s="1">
        <v>35915</v>
      </c>
      <c r="C486">
        <v>13.6</v>
      </c>
      <c r="D486">
        <v>15.5</v>
      </c>
      <c r="E486">
        <f t="shared" si="28"/>
        <v>-1.9000000000000004</v>
      </c>
      <c r="F486">
        <f t="shared" si="29"/>
        <v>1.9000000000000004</v>
      </c>
      <c r="G486">
        <f t="shared" si="30"/>
        <v>0</v>
      </c>
      <c r="H486">
        <f t="shared" si="30"/>
        <v>0</v>
      </c>
      <c r="I486">
        <f t="shared" si="31"/>
        <v>1</v>
      </c>
    </row>
    <row r="487" spans="1:9" ht="12.75">
      <c r="A487">
        <v>199805</v>
      </c>
      <c r="B487" s="1">
        <v>35916</v>
      </c>
      <c r="C487">
        <v>14.9</v>
      </c>
      <c r="D487">
        <v>15</v>
      </c>
      <c r="E487">
        <f t="shared" si="28"/>
        <v>-0.09999999999999964</v>
      </c>
      <c r="F487">
        <f t="shared" si="29"/>
        <v>0.09999999999999964</v>
      </c>
      <c r="G487">
        <f t="shared" si="30"/>
        <v>1</v>
      </c>
      <c r="H487">
        <f t="shared" si="30"/>
        <v>0</v>
      </c>
      <c r="I487">
        <f t="shared" si="31"/>
        <v>0</v>
      </c>
    </row>
    <row r="488" spans="1:9" ht="12.75">
      <c r="A488">
        <v>199805</v>
      </c>
      <c r="B488" s="1">
        <v>35917</v>
      </c>
      <c r="C488">
        <v>12.8</v>
      </c>
      <c r="D488">
        <v>15</v>
      </c>
      <c r="E488">
        <f t="shared" si="28"/>
        <v>-2.1999999999999993</v>
      </c>
      <c r="F488">
        <f t="shared" si="29"/>
        <v>2.1999999999999993</v>
      </c>
      <c r="G488">
        <f t="shared" si="30"/>
        <v>0</v>
      </c>
      <c r="H488">
        <f t="shared" si="30"/>
        <v>0</v>
      </c>
      <c r="I488">
        <f t="shared" si="31"/>
        <v>1</v>
      </c>
    </row>
    <row r="489" spans="1:9" ht="12.75">
      <c r="A489">
        <v>199805</v>
      </c>
      <c r="B489" s="1">
        <v>35918</v>
      </c>
      <c r="C489">
        <v>14.1</v>
      </c>
      <c r="D489">
        <v>15</v>
      </c>
      <c r="E489">
        <f t="shared" si="28"/>
        <v>-0.9000000000000004</v>
      </c>
      <c r="F489">
        <f t="shared" si="29"/>
        <v>0.9000000000000004</v>
      </c>
      <c r="G489">
        <f t="shared" si="30"/>
        <v>1</v>
      </c>
      <c r="H489">
        <f t="shared" si="30"/>
        <v>0</v>
      </c>
      <c r="I489">
        <f t="shared" si="31"/>
        <v>0</v>
      </c>
    </row>
    <row r="490" spans="1:9" ht="12.75">
      <c r="A490">
        <v>199805</v>
      </c>
      <c r="B490" s="1">
        <v>35919</v>
      </c>
      <c r="C490">
        <v>12.4</v>
      </c>
      <c r="D490">
        <v>14.5</v>
      </c>
      <c r="E490">
        <f t="shared" si="28"/>
        <v>-2.0999999999999996</v>
      </c>
      <c r="F490">
        <f t="shared" si="29"/>
        <v>2.0999999999999996</v>
      </c>
      <c r="G490">
        <f t="shared" si="30"/>
        <v>0</v>
      </c>
      <c r="H490">
        <f t="shared" si="30"/>
        <v>0</v>
      </c>
      <c r="I490">
        <f t="shared" si="31"/>
        <v>1</v>
      </c>
    </row>
    <row r="491" spans="1:9" ht="12.75">
      <c r="A491">
        <v>199805</v>
      </c>
      <c r="B491" s="1">
        <v>35920</v>
      </c>
      <c r="C491">
        <v>11.5</v>
      </c>
      <c r="D491">
        <v>11.5</v>
      </c>
      <c r="E491">
        <f t="shared" si="28"/>
        <v>0</v>
      </c>
      <c r="F491">
        <f t="shared" si="29"/>
        <v>0</v>
      </c>
      <c r="G491">
        <f t="shared" si="30"/>
        <v>0</v>
      </c>
      <c r="H491">
        <f t="shared" si="30"/>
        <v>0</v>
      </c>
      <c r="I491">
        <f t="shared" si="31"/>
        <v>1</v>
      </c>
    </row>
    <row r="492" spans="1:9" ht="12.75">
      <c r="A492">
        <v>199805</v>
      </c>
      <c r="B492" s="1">
        <v>35921</v>
      </c>
      <c r="C492">
        <v>12.9</v>
      </c>
      <c r="D492">
        <v>12</v>
      </c>
      <c r="E492">
        <f t="shared" si="28"/>
        <v>0.9000000000000004</v>
      </c>
      <c r="F492">
        <f t="shared" si="29"/>
        <v>0.9000000000000004</v>
      </c>
      <c r="G492">
        <f t="shared" si="30"/>
        <v>1</v>
      </c>
      <c r="H492">
        <f t="shared" si="30"/>
        <v>1</v>
      </c>
      <c r="I492">
        <f t="shared" si="31"/>
        <v>1</v>
      </c>
    </row>
    <row r="493" spans="1:9" ht="12.75">
      <c r="A493">
        <v>199805</v>
      </c>
      <c r="B493" s="1">
        <v>35922</v>
      </c>
      <c r="C493">
        <v>15.7</v>
      </c>
      <c r="D493">
        <v>14.5</v>
      </c>
      <c r="E493">
        <f t="shared" si="28"/>
        <v>1.1999999999999993</v>
      </c>
      <c r="F493">
        <f t="shared" si="29"/>
        <v>1.1999999999999993</v>
      </c>
      <c r="G493">
        <f t="shared" si="30"/>
        <v>1</v>
      </c>
      <c r="H493">
        <f t="shared" si="30"/>
        <v>1</v>
      </c>
      <c r="I493">
        <f t="shared" si="31"/>
        <v>1</v>
      </c>
    </row>
    <row r="494" spans="1:9" ht="12.75">
      <c r="A494">
        <v>199805</v>
      </c>
      <c r="B494" s="1">
        <v>35923</v>
      </c>
      <c r="C494">
        <v>17.9</v>
      </c>
      <c r="D494">
        <v>17</v>
      </c>
      <c r="E494">
        <f t="shared" si="28"/>
        <v>0.8999999999999986</v>
      </c>
      <c r="F494">
        <f t="shared" si="29"/>
        <v>0.8999999999999986</v>
      </c>
      <c r="G494">
        <f t="shared" si="30"/>
        <v>1</v>
      </c>
      <c r="H494">
        <f t="shared" si="30"/>
        <v>1</v>
      </c>
      <c r="I494">
        <f t="shared" si="31"/>
        <v>1</v>
      </c>
    </row>
    <row r="495" spans="1:9" ht="12.75">
      <c r="A495">
        <v>199805</v>
      </c>
      <c r="B495" s="1">
        <v>35924</v>
      </c>
      <c r="C495">
        <v>19.2</v>
      </c>
      <c r="D495">
        <v>18</v>
      </c>
      <c r="E495">
        <f t="shared" si="28"/>
        <v>1.1999999999999993</v>
      </c>
      <c r="F495">
        <f t="shared" si="29"/>
        <v>1.1999999999999993</v>
      </c>
      <c r="G495">
        <f t="shared" si="30"/>
        <v>1</v>
      </c>
      <c r="H495">
        <f t="shared" si="30"/>
        <v>1</v>
      </c>
      <c r="I495">
        <f t="shared" si="31"/>
        <v>1</v>
      </c>
    </row>
    <row r="496" spans="1:9" ht="12.75">
      <c r="A496">
        <v>199805</v>
      </c>
      <c r="B496" s="1">
        <v>35925</v>
      </c>
      <c r="C496">
        <v>20.8</v>
      </c>
      <c r="D496">
        <v>20</v>
      </c>
      <c r="E496">
        <f t="shared" si="28"/>
        <v>0.8000000000000007</v>
      </c>
      <c r="F496">
        <f t="shared" si="29"/>
        <v>0.8000000000000007</v>
      </c>
      <c r="G496">
        <f t="shared" si="30"/>
        <v>1</v>
      </c>
      <c r="H496">
        <f t="shared" si="30"/>
        <v>1</v>
      </c>
      <c r="I496">
        <f t="shared" si="31"/>
        <v>1</v>
      </c>
    </row>
    <row r="497" spans="1:9" ht="12.75">
      <c r="A497">
        <v>199805</v>
      </c>
      <c r="B497" s="1">
        <v>35926</v>
      </c>
      <c r="C497">
        <v>21</v>
      </c>
      <c r="D497">
        <v>22</v>
      </c>
      <c r="E497">
        <f t="shared" si="28"/>
        <v>-1</v>
      </c>
      <c r="F497">
        <f t="shared" si="29"/>
        <v>1</v>
      </c>
      <c r="G497">
        <f t="shared" si="30"/>
        <v>1</v>
      </c>
      <c r="H497">
        <f t="shared" si="30"/>
        <v>1</v>
      </c>
      <c r="I497">
        <f t="shared" si="31"/>
        <v>1</v>
      </c>
    </row>
    <row r="498" spans="1:9" ht="12.75">
      <c r="A498">
        <v>199805</v>
      </c>
      <c r="B498" s="1">
        <v>35927</v>
      </c>
      <c r="C498">
        <v>22.1</v>
      </c>
      <c r="D498">
        <v>21</v>
      </c>
      <c r="E498">
        <f t="shared" si="28"/>
        <v>1.1000000000000014</v>
      </c>
      <c r="F498">
        <f t="shared" si="29"/>
        <v>1.1000000000000014</v>
      </c>
      <c r="G498">
        <f t="shared" si="30"/>
        <v>1</v>
      </c>
      <c r="H498">
        <f t="shared" si="30"/>
        <v>0</v>
      </c>
      <c r="I498">
        <f t="shared" si="31"/>
        <v>0</v>
      </c>
    </row>
    <row r="499" spans="1:9" ht="12.75">
      <c r="A499">
        <v>199805</v>
      </c>
      <c r="B499" s="1">
        <v>35928</v>
      </c>
      <c r="C499">
        <v>21.2</v>
      </c>
      <c r="D499">
        <v>19</v>
      </c>
      <c r="E499">
        <f t="shared" si="28"/>
        <v>2.1999999999999993</v>
      </c>
      <c r="F499">
        <f t="shared" si="29"/>
        <v>2.1999999999999993</v>
      </c>
      <c r="G499">
        <f t="shared" si="30"/>
        <v>0</v>
      </c>
      <c r="H499">
        <f t="shared" si="30"/>
        <v>0</v>
      </c>
      <c r="I499">
        <f t="shared" si="31"/>
        <v>1</v>
      </c>
    </row>
    <row r="500" spans="1:9" ht="12.75">
      <c r="A500">
        <v>199805</v>
      </c>
      <c r="B500" s="1">
        <v>35929</v>
      </c>
      <c r="C500">
        <v>16.4</v>
      </c>
      <c r="D500">
        <v>18</v>
      </c>
      <c r="E500">
        <f t="shared" si="28"/>
        <v>-1.6000000000000014</v>
      </c>
      <c r="F500">
        <f t="shared" si="29"/>
        <v>1.6000000000000014</v>
      </c>
      <c r="G500">
        <f t="shared" si="30"/>
        <v>0</v>
      </c>
      <c r="H500">
        <f t="shared" si="30"/>
        <v>0</v>
      </c>
      <c r="I500">
        <f t="shared" si="31"/>
        <v>1</v>
      </c>
    </row>
    <row r="501" spans="1:9" ht="12.75">
      <c r="A501">
        <v>199805</v>
      </c>
      <c r="B501" s="1">
        <v>35930</v>
      </c>
      <c r="C501">
        <v>12.4</v>
      </c>
      <c r="D501">
        <v>14.2</v>
      </c>
      <c r="E501">
        <f t="shared" si="28"/>
        <v>-1.799999999999999</v>
      </c>
      <c r="F501">
        <f t="shared" si="29"/>
        <v>1.799999999999999</v>
      </c>
      <c r="G501">
        <f t="shared" si="30"/>
        <v>0</v>
      </c>
      <c r="H501">
        <f t="shared" si="30"/>
        <v>0</v>
      </c>
      <c r="I501">
        <f t="shared" si="31"/>
        <v>1</v>
      </c>
    </row>
    <row r="502" spans="1:9" ht="12.75">
      <c r="A502">
        <v>199805</v>
      </c>
      <c r="B502" s="1">
        <v>35931</v>
      </c>
      <c r="C502">
        <v>10</v>
      </c>
      <c r="D502">
        <v>12</v>
      </c>
      <c r="E502">
        <f t="shared" si="28"/>
        <v>-2</v>
      </c>
      <c r="F502">
        <f t="shared" si="29"/>
        <v>2</v>
      </c>
      <c r="G502">
        <f t="shared" si="30"/>
        <v>0</v>
      </c>
      <c r="H502">
        <f t="shared" si="30"/>
        <v>0</v>
      </c>
      <c r="I502">
        <f t="shared" si="31"/>
        <v>1</v>
      </c>
    </row>
    <row r="503" spans="1:9" ht="12.75">
      <c r="A503">
        <v>199805</v>
      </c>
      <c r="B503" s="1">
        <v>35932</v>
      </c>
      <c r="C503">
        <v>10.4</v>
      </c>
      <c r="D503">
        <v>12</v>
      </c>
      <c r="E503">
        <f t="shared" si="28"/>
        <v>-1.5999999999999996</v>
      </c>
      <c r="F503">
        <f t="shared" si="29"/>
        <v>1.5999999999999996</v>
      </c>
      <c r="G503">
        <f t="shared" si="30"/>
        <v>1</v>
      </c>
      <c r="H503">
        <f t="shared" si="30"/>
        <v>0</v>
      </c>
      <c r="I503">
        <f t="shared" si="31"/>
        <v>0</v>
      </c>
    </row>
    <row r="504" spans="1:9" ht="12.75">
      <c r="A504">
        <v>199805</v>
      </c>
      <c r="B504" s="1">
        <v>35933</v>
      </c>
      <c r="C504">
        <v>12.2</v>
      </c>
      <c r="D504">
        <v>13</v>
      </c>
      <c r="E504">
        <f t="shared" si="28"/>
        <v>-0.8000000000000007</v>
      </c>
      <c r="F504">
        <f t="shared" si="29"/>
        <v>0.8000000000000007</v>
      </c>
      <c r="G504">
        <f t="shared" si="30"/>
        <v>1</v>
      </c>
      <c r="H504">
        <f t="shared" si="30"/>
        <v>1</v>
      </c>
      <c r="I504">
        <f t="shared" si="31"/>
        <v>1</v>
      </c>
    </row>
    <row r="505" spans="1:9" ht="12.75">
      <c r="A505">
        <v>199805</v>
      </c>
      <c r="B505" s="1">
        <v>35934</v>
      </c>
      <c r="C505">
        <v>13.1</v>
      </c>
      <c r="D505">
        <v>13</v>
      </c>
      <c r="E505">
        <f t="shared" si="28"/>
        <v>0.09999999999999964</v>
      </c>
      <c r="F505">
        <f t="shared" si="29"/>
        <v>0.09999999999999964</v>
      </c>
      <c r="G505">
        <f t="shared" si="30"/>
        <v>1</v>
      </c>
      <c r="H505">
        <f t="shared" si="30"/>
        <v>0</v>
      </c>
      <c r="I505">
        <f t="shared" si="31"/>
        <v>0</v>
      </c>
    </row>
    <row r="506" spans="1:9" ht="12.75">
      <c r="A506">
        <v>199805</v>
      </c>
      <c r="B506" s="1">
        <v>35935</v>
      </c>
      <c r="C506">
        <v>17.5</v>
      </c>
      <c r="D506">
        <v>16.2</v>
      </c>
      <c r="E506">
        <f t="shared" si="28"/>
        <v>1.3000000000000007</v>
      </c>
      <c r="F506">
        <f t="shared" si="29"/>
        <v>1.3000000000000007</v>
      </c>
      <c r="G506">
        <f t="shared" si="30"/>
        <v>1</v>
      </c>
      <c r="H506">
        <f t="shared" si="30"/>
        <v>1</v>
      </c>
      <c r="I506">
        <f t="shared" si="31"/>
        <v>1</v>
      </c>
    </row>
    <row r="507" spans="1:9" ht="12.75">
      <c r="A507">
        <v>199805</v>
      </c>
      <c r="B507" s="1">
        <v>35936</v>
      </c>
      <c r="C507">
        <v>17.8</v>
      </c>
      <c r="D507">
        <v>20</v>
      </c>
      <c r="E507">
        <f t="shared" si="28"/>
        <v>-2.1999999999999993</v>
      </c>
      <c r="F507">
        <f t="shared" si="29"/>
        <v>2.1999999999999993</v>
      </c>
      <c r="G507">
        <f t="shared" si="30"/>
        <v>1</v>
      </c>
      <c r="H507">
        <f t="shared" si="30"/>
        <v>1</v>
      </c>
      <c r="I507">
        <f t="shared" si="31"/>
        <v>1</v>
      </c>
    </row>
    <row r="508" spans="1:9" ht="12.75">
      <c r="A508">
        <v>199805</v>
      </c>
      <c r="B508" s="1">
        <v>35937</v>
      </c>
      <c r="C508">
        <v>10.9</v>
      </c>
      <c r="D508">
        <v>13.5</v>
      </c>
      <c r="E508">
        <f t="shared" si="28"/>
        <v>-2.5999999999999996</v>
      </c>
      <c r="F508">
        <f t="shared" si="29"/>
        <v>2.5999999999999996</v>
      </c>
      <c r="G508">
        <f t="shared" si="30"/>
        <v>0</v>
      </c>
      <c r="H508">
        <f t="shared" si="30"/>
        <v>0</v>
      </c>
      <c r="I508">
        <f t="shared" si="31"/>
        <v>1</v>
      </c>
    </row>
    <row r="509" spans="1:9" ht="12.75">
      <c r="A509">
        <v>199805</v>
      </c>
      <c r="B509" s="1">
        <v>35938</v>
      </c>
      <c r="C509">
        <v>11.2</v>
      </c>
      <c r="D509">
        <v>12</v>
      </c>
      <c r="E509">
        <f t="shared" si="28"/>
        <v>-0.8000000000000007</v>
      </c>
      <c r="F509">
        <f t="shared" si="29"/>
        <v>0.8000000000000007</v>
      </c>
      <c r="G509">
        <f t="shared" si="30"/>
        <v>1</v>
      </c>
      <c r="H509">
        <f t="shared" si="30"/>
        <v>0</v>
      </c>
      <c r="I509">
        <f t="shared" si="31"/>
        <v>0</v>
      </c>
    </row>
    <row r="510" spans="1:9" ht="12.75">
      <c r="A510">
        <v>199805</v>
      </c>
      <c r="B510" s="1">
        <v>35939</v>
      </c>
      <c r="C510">
        <v>11.1</v>
      </c>
      <c r="D510">
        <v>11.6</v>
      </c>
      <c r="E510">
        <f t="shared" si="28"/>
        <v>-0.5</v>
      </c>
      <c r="F510">
        <f t="shared" si="29"/>
        <v>0.5</v>
      </c>
      <c r="G510">
        <f t="shared" si="30"/>
        <v>0</v>
      </c>
      <c r="H510">
        <f t="shared" si="30"/>
        <v>0</v>
      </c>
      <c r="I510">
        <f t="shared" si="31"/>
        <v>1</v>
      </c>
    </row>
    <row r="511" spans="1:9" ht="12.75">
      <c r="A511">
        <v>199805</v>
      </c>
      <c r="B511" s="1">
        <v>35940</v>
      </c>
      <c r="C511">
        <v>11.2</v>
      </c>
      <c r="D511">
        <v>14</v>
      </c>
      <c r="E511">
        <f t="shared" si="28"/>
        <v>-2.8000000000000007</v>
      </c>
      <c r="F511">
        <f t="shared" si="29"/>
        <v>2.8000000000000007</v>
      </c>
      <c r="G511">
        <f t="shared" si="30"/>
        <v>1</v>
      </c>
      <c r="H511">
        <f t="shared" si="30"/>
        <v>1</v>
      </c>
      <c r="I511">
        <f t="shared" si="31"/>
        <v>1</v>
      </c>
    </row>
    <row r="512" spans="1:9" ht="12.75">
      <c r="A512">
        <v>199805</v>
      </c>
      <c r="B512" s="1">
        <v>35941</v>
      </c>
      <c r="C512">
        <v>15.6</v>
      </c>
      <c r="D512">
        <v>14.6</v>
      </c>
      <c r="E512">
        <f t="shared" si="28"/>
        <v>1</v>
      </c>
      <c r="F512">
        <f t="shared" si="29"/>
        <v>1</v>
      </c>
      <c r="G512">
        <f t="shared" si="30"/>
        <v>1</v>
      </c>
      <c r="H512">
        <f t="shared" si="30"/>
        <v>1</v>
      </c>
      <c r="I512">
        <f t="shared" si="31"/>
        <v>1</v>
      </c>
    </row>
    <row r="513" spans="1:9" ht="12.75">
      <c r="A513">
        <v>199805</v>
      </c>
      <c r="B513" s="1">
        <v>35942</v>
      </c>
      <c r="C513">
        <v>18.1</v>
      </c>
      <c r="D513">
        <v>17</v>
      </c>
      <c r="E513">
        <f t="shared" si="28"/>
        <v>1.1000000000000014</v>
      </c>
      <c r="F513">
        <f t="shared" si="29"/>
        <v>1.1000000000000014</v>
      </c>
      <c r="G513">
        <f t="shared" si="30"/>
        <v>1</v>
      </c>
      <c r="H513">
        <f t="shared" si="30"/>
        <v>1</v>
      </c>
      <c r="I513">
        <f t="shared" si="31"/>
        <v>1</v>
      </c>
    </row>
    <row r="514" spans="1:9" ht="12.75">
      <c r="A514">
        <v>199805</v>
      </c>
      <c r="B514" s="1">
        <v>35943</v>
      </c>
      <c r="C514">
        <v>0</v>
      </c>
      <c r="D514">
        <v>19</v>
      </c>
      <c r="E514">
        <f t="shared" si="28"/>
        <v>-19</v>
      </c>
      <c r="F514">
        <f t="shared" si="29"/>
        <v>19</v>
      </c>
      <c r="G514">
        <f t="shared" si="30"/>
        <v>0</v>
      </c>
      <c r="H514">
        <f t="shared" si="30"/>
        <v>1</v>
      </c>
      <c r="I514">
        <f t="shared" si="31"/>
        <v>0</v>
      </c>
    </row>
    <row r="515" spans="1:9" ht="12.75">
      <c r="A515">
        <v>199805</v>
      </c>
      <c r="B515" s="1">
        <v>35944</v>
      </c>
      <c r="C515">
        <v>0</v>
      </c>
      <c r="D515">
        <v>0</v>
      </c>
      <c r="E515">
        <f aca="true" t="shared" si="32" ref="E515:E578">C515-D515</f>
        <v>0</v>
      </c>
      <c r="F515">
        <f aca="true" t="shared" si="33" ref="F515:F578">ABS(E515)</f>
        <v>0</v>
      </c>
      <c r="G515">
        <f t="shared" si="30"/>
        <v>0</v>
      </c>
      <c r="H515">
        <f t="shared" si="30"/>
        <v>0</v>
      </c>
      <c r="I515">
        <f t="shared" si="31"/>
        <v>1</v>
      </c>
    </row>
    <row r="516" spans="1:9" ht="12.75">
      <c r="A516">
        <v>199805</v>
      </c>
      <c r="B516" s="1">
        <v>35945</v>
      </c>
      <c r="C516">
        <v>0</v>
      </c>
      <c r="D516">
        <v>0</v>
      </c>
      <c r="E516">
        <f t="shared" si="32"/>
        <v>0</v>
      </c>
      <c r="F516">
        <f t="shared" si="33"/>
        <v>0</v>
      </c>
      <c r="G516">
        <f aca="true" t="shared" si="34" ref="G516:H579">IF(C515&gt;=C516,0,1)</f>
        <v>0</v>
      </c>
      <c r="H516">
        <f t="shared" si="34"/>
        <v>0</v>
      </c>
      <c r="I516">
        <f aca="true" t="shared" si="35" ref="I516:I579">IF(G516=H516,1,0)</f>
        <v>1</v>
      </c>
    </row>
    <row r="517" spans="1:9" ht="12.75">
      <c r="A517">
        <v>199805</v>
      </c>
      <c r="B517" s="1">
        <v>35946</v>
      </c>
      <c r="C517">
        <v>0</v>
      </c>
      <c r="D517">
        <v>0</v>
      </c>
      <c r="E517">
        <f t="shared" si="32"/>
        <v>0</v>
      </c>
      <c r="F517">
        <f t="shared" si="33"/>
        <v>0</v>
      </c>
      <c r="G517">
        <f t="shared" si="34"/>
        <v>0</v>
      </c>
      <c r="H517">
        <f t="shared" si="34"/>
        <v>0</v>
      </c>
      <c r="I517">
        <f t="shared" si="35"/>
        <v>1</v>
      </c>
    </row>
    <row r="518" spans="1:9" ht="12.75">
      <c r="A518">
        <v>199806</v>
      </c>
      <c r="B518" s="1">
        <v>35947</v>
      </c>
      <c r="C518">
        <v>0</v>
      </c>
      <c r="D518">
        <v>0</v>
      </c>
      <c r="E518">
        <f t="shared" si="32"/>
        <v>0</v>
      </c>
      <c r="F518">
        <f t="shared" si="33"/>
        <v>0</v>
      </c>
      <c r="G518">
        <f t="shared" si="34"/>
        <v>0</v>
      </c>
      <c r="H518">
        <f t="shared" si="34"/>
        <v>0</v>
      </c>
      <c r="I518">
        <f t="shared" si="35"/>
        <v>1</v>
      </c>
    </row>
    <row r="519" spans="1:9" ht="12.75">
      <c r="A519">
        <v>199806</v>
      </c>
      <c r="B519" s="1">
        <v>35948</v>
      </c>
      <c r="C519">
        <v>0</v>
      </c>
      <c r="D519">
        <v>0</v>
      </c>
      <c r="E519">
        <f t="shared" si="32"/>
        <v>0</v>
      </c>
      <c r="F519">
        <f t="shared" si="33"/>
        <v>0</v>
      </c>
      <c r="G519">
        <f t="shared" si="34"/>
        <v>0</v>
      </c>
      <c r="H519">
        <f t="shared" si="34"/>
        <v>0</v>
      </c>
      <c r="I519">
        <f t="shared" si="35"/>
        <v>1</v>
      </c>
    </row>
    <row r="520" spans="1:9" ht="12.75">
      <c r="A520">
        <v>199806</v>
      </c>
      <c r="B520" s="1">
        <v>35949</v>
      </c>
      <c r="C520">
        <v>0</v>
      </c>
      <c r="D520">
        <v>0</v>
      </c>
      <c r="E520">
        <f t="shared" si="32"/>
        <v>0</v>
      </c>
      <c r="F520">
        <f t="shared" si="33"/>
        <v>0</v>
      </c>
      <c r="G520">
        <f t="shared" si="34"/>
        <v>0</v>
      </c>
      <c r="H520">
        <f t="shared" si="34"/>
        <v>0</v>
      </c>
      <c r="I520">
        <f t="shared" si="35"/>
        <v>1</v>
      </c>
    </row>
    <row r="521" spans="1:9" ht="12.75">
      <c r="A521">
        <v>199806</v>
      </c>
      <c r="B521" s="1">
        <v>35950</v>
      </c>
      <c r="C521">
        <v>0</v>
      </c>
      <c r="D521">
        <v>0</v>
      </c>
      <c r="E521">
        <f t="shared" si="32"/>
        <v>0</v>
      </c>
      <c r="F521">
        <f t="shared" si="33"/>
        <v>0</v>
      </c>
      <c r="G521">
        <f t="shared" si="34"/>
        <v>0</v>
      </c>
      <c r="H521">
        <f t="shared" si="34"/>
        <v>0</v>
      </c>
      <c r="I521">
        <f t="shared" si="35"/>
        <v>1</v>
      </c>
    </row>
    <row r="522" spans="1:9" ht="12.75">
      <c r="A522">
        <v>199806</v>
      </c>
      <c r="B522" s="1">
        <v>35951</v>
      </c>
      <c r="C522">
        <v>0</v>
      </c>
      <c r="D522">
        <v>0</v>
      </c>
      <c r="E522">
        <f t="shared" si="32"/>
        <v>0</v>
      </c>
      <c r="F522">
        <f t="shared" si="33"/>
        <v>0</v>
      </c>
      <c r="G522">
        <f t="shared" si="34"/>
        <v>0</v>
      </c>
      <c r="H522">
        <f t="shared" si="34"/>
        <v>0</v>
      </c>
      <c r="I522">
        <f t="shared" si="35"/>
        <v>1</v>
      </c>
    </row>
    <row r="523" spans="1:9" ht="12.75">
      <c r="A523">
        <v>199806</v>
      </c>
      <c r="B523" s="1">
        <v>35952</v>
      </c>
      <c r="C523">
        <v>0</v>
      </c>
      <c r="D523">
        <v>0</v>
      </c>
      <c r="E523">
        <f t="shared" si="32"/>
        <v>0</v>
      </c>
      <c r="F523">
        <f t="shared" si="33"/>
        <v>0</v>
      </c>
      <c r="G523">
        <f t="shared" si="34"/>
        <v>0</v>
      </c>
      <c r="H523">
        <f t="shared" si="34"/>
        <v>0</v>
      </c>
      <c r="I523">
        <f t="shared" si="35"/>
        <v>1</v>
      </c>
    </row>
    <row r="524" spans="1:9" ht="12.75">
      <c r="A524">
        <v>199806</v>
      </c>
      <c r="B524" s="1">
        <v>35953</v>
      </c>
      <c r="C524">
        <v>0</v>
      </c>
      <c r="D524">
        <v>0</v>
      </c>
      <c r="E524">
        <f t="shared" si="32"/>
        <v>0</v>
      </c>
      <c r="F524">
        <f t="shared" si="33"/>
        <v>0</v>
      </c>
      <c r="G524">
        <f t="shared" si="34"/>
        <v>0</v>
      </c>
      <c r="H524">
        <f t="shared" si="34"/>
        <v>0</v>
      </c>
      <c r="I524">
        <f t="shared" si="35"/>
        <v>1</v>
      </c>
    </row>
    <row r="525" spans="1:9" ht="12.75">
      <c r="A525">
        <v>199806</v>
      </c>
      <c r="B525" s="1">
        <v>35954</v>
      </c>
      <c r="C525">
        <v>0</v>
      </c>
      <c r="D525">
        <v>0</v>
      </c>
      <c r="E525">
        <f t="shared" si="32"/>
        <v>0</v>
      </c>
      <c r="F525">
        <f t="shared" si="33"/>
        <v>0</v>
      </c>
      <c r="G525">
        <f t="shared" si="34"/>
        <v>0</v>
      </c>
      <c r="H525">
        <f t="shared" si="34"/>
        <v>0</v>
      </c>
      <c r="I525">
        <f t="shared" si="35"/>
        <v>1</v>
      </c>
    </row>
    <row r="526" spans="1:9" ht="12.75">
      <c r="A526">
        <v>199806</v>
      </c>
      <c r="B526" s="1">
        <v>35955</v>
      </c>
      <c r="C526">
        <v>0</v>
      </c>
      <c r="D526">
        <v>0</v>
      </c>
      <c r="E526">
        <f t="shared" si="32"/>
        <v>0</v>
      </c>
      <c r="F526">
        <f t="shared" si="33"/>
        <v>0</v>
      </c>
      <c r="G526">
        <f t="shared" si="34"/>
        <v>0</v>
      </c>
      <c r="H526">
        <f t="shared" si="34"/>
        <v>0</v>
      </c>
      <c r="I526">
        <f t="shared" si="35"/>
        <v>1</v>
      </c>
    </row>
    <row r="527" spans="1:9" ht="12.75">
      <c r="A527">
        <v>199806</v>
      </c>
      <c r="B527" s="1">
        <v>35956</v>
      </c>
      <c r="C527">
        <v>0</v>
      </c>
      <c r="D527">
        <v>0</v>
      </c>
      <c r="E527">
        <f t="shared" si="32"/>
        <v>0</v>
      </c>
      <c r="F527">
        <f t="shared" si="33"/>
        <v>0</v>
      </c>
      <c r="G527">
        <f t="shared" si="34"/>
        <v>0</v>
      </c>
      <c r="H527">
        <f t="shared" si="34"/>
        <v>0</v>
      </c>
      <c r="I527">
        <f t="shared" si="35"/>
        <v>1</v>
      </c>
    </row>
    <row r="528" spans="1:9" ht="12.75">
      <c r="A528">
        <v>199806</v>
      </c>
      <c r="B528" s="1">
        <v>35957</v>
      </c>
      <c r="C528">
        <v>0</v>
      </c>
      <c r="D528">
        <v>0</v>
      </c>
      <c r="E528">
        <f t="shared" si="32"/>
        <v>0</v>
      </c>
      <c r="F528">
        <f t="shared" si="33"/>
        <v>0</v>
      </c>
      <c r="G528">
        <f t="shared" si="34"/>
        <v>0</v>
      </c>
      <c r="H528">
        <f t="shared" si="34"/>
        <v>0</v>
      </c>
      <c r="I528">
        <f t="shared" si="35"/>
        <v>1</v>
      </c>
    </row>
    <row r="529" spans="1:9" ht="12.75">
      <c r="A529">
        <v>199806</v>
      </c>
      <c r="B529" s="1">
        <v>35958</v>
      </c>
      <c r="C529">
        <v>0</v>
      </c>
      <c r="D529">
        <v>0</v>
      </c>
      <c r="E529">
        <f t="shared" si="32"/>
        <v>0</v>
      </c>
      <c r="F529">
        <f t="shared" si="33"/>
        <v>0</v>
      </c>
      <c r="G529">
        <f t="shared" si="34"/>
        <v>0</v>
      </c>
      <c r="H529">
        <f t="shared" si="34"/>
        <v>0</v>
      </c>
      <c r="I529">
        <f t="shared" si="35"/>
        <v>1</v>
      </c>
    </row>
    <row r="530" spans="1:9" ht="12.75">
      <c r="A530">
        <v>199806</v>
      </c>
      <c r="B530" s="1">
        <v>35959</v>
      </c>
      <c r="C530">
        <v>0</v>
      </c>
      <c r="D530">
        <v>0</v>
      </c>
      <c r="E530">
        <f t="shared" si="32"/>
        <v>0</v>
      </c>
      <c r="F530">
        <f t="shared" si="33"/>
        <v>0</v>
      </c>
      <c r="G530">
        <f t="shared" si="34"/>
        <v>0</v>
      </c>
      <c r="H530">
        <f t="shared" si="34"/>
        <v>0</v>
      </c>
      <c r="I530">
        <f t="shared" si="35"/>
        <v>1</v>
      </c>
    </row>
    <row r="531" spans="1:9" ht="12.75">
      <c r="A531">
        <v>199806</v>
      </c>
      <c r="B531" s="1">
        <v>35960</v>
      </c>
      <c r="C531">
        <v>0</v>
      </c>
      <c r="D531">
        <v>0</v>
      </c>
      <c r="E531">
        <f t="shared" si="32"/>
        <v>0</v>
      </c>
      <c r="F531">
        <f t="shared" si="33"/>
        <v>0</v>
      </c>
      <c r="G531">
        <f t="shared" si="34"/>
        <v>0</v>
      </c>
      <c r="H531">
        <f t="shared" si="34"/>
        <v>0</v>
      </c>
      <c r="I531">
        <f t="shared" si="35"/>
        <v>1</v>
      </c>
    </row>
    <row r="532" spans="1:9" ht="12.75">
      <c r="A532">
        <v>199806</v>
      </c>
      <c r="B532" s="1">
        <v>35961</v>
      </c>
      <c r="C532">
        <v>0</v>
      </c>
      <c r="D532">
        <v>0</v>
      </c>
      <c r="E532">
        <f t="shared" si="32"/>
        <v>0</v>
      </c>
      <c r="F532">
        <f t="shared" si="33"/>
        <v>0</v>
      </c>
      <c r="G532">
        <f t="shared" si="34"/>
        <v>0</v>
      </c>
      <c r="H532">
        <f t="shared" si="34"/>
        <v>0</v>
      </c>
      <c r="I532">
        <f t="shared" si="35"/>
        <v>1</v>
      </c>
    </row>
    <row r="533" spans="1:9" ht="12.75">
      <c r="A533">
        <v>199806</v>
      </c>
      <c r="B533" s="1">
        <v>35962</v>
      </c>
      <c r="C533">
        <v>0</v>
      </c>
      <c r="D533">
        <v>0</v>
      </c>
      <c r="E533">
        <f t="shared" si="32"/>
        <v>0</v>
      </c>
      <c r="F533">
        <f t="shared" si="33"/>
        <v>0</v>
      </c>
      <c r="G533">
        <f t="shared" si="34"/>
        <v>0</v>
      </c>
      <c r="H533">
        <f t="shared" si="34"/>
        <v>0</v>
      </c>
      <c r="I533">
        <f t="shared" si="35"/>
        <v>1</v>
      </c>
    </row>
    <row r="534" spans="1:9" ht="12.75">
      <c r="A534">
        <v>199806</v>
      </c>
      <c r="B534" s="1">
        <v>35963</v>
      </c>
      <c r="C534">
        <v>0</v>
      </c>
      <c r="D534">
        <v>0</v>
      </c>
      <c r="E534">
        <f t="shared" si="32"/>
        <v>0</v>
      </c>
      <c r="F534">
        <f t="shared" si="33"/>
        <v>0</v>
      </c>
      <c r="G534">
        <f t="shared" si="34"/>
        <v>0</v>
      </c>
      <c r="H534">
        <f t="shared" si="34"/>
        <v>0</v>
      </c>
      <c r="I534">
        <f t="shared" si="35"/>
        <v>1</v>
      </c>
    </row>
    <row r="535" spans="1:9" ht="12.75">
      <c r="A535">
        <v>199806</v>
      </c>
      <c r="B535" s="1">
        <v>35964</v>
      </c>
      <c r="C535">
        <v>0</v>
      </c>
      <c r="D535">
        <v>0</v>
      </c>
      <c r="E535">
        <f t="shared" si="32"/>
        <v>0</v>
      </c>
      <c r="F535">
        <f t="shared" si="33"/>
        <v>0</v>
      </c>
      <c r="G535">
        <f t="shared" si="34"/>
        <v>0</v>
      </c>
      <c r="H535">
        <f t="shared" si="34"/>
        <v>0</v>
      </c>
      <c r="I535">
        <f t="shared" si="35"/>
        <v>1</v>
      </c>
    </row>
    <row r="536" spans="1:9" ht="12.75">
      <c r="A536">
        <v>199806</v>
      </c>
      <c r="B536" s="1">
        <v>35965</v>
      </c>
      <c r="C536">
        <v>0</v>
      </c>
      <c r="D536">
        <v>0</v>
      </c>
      <c r="E536">
        <f t="shared" si="32"/>
        <v>0</v>
      </c>
      <c r="F536">
        <f t="shared" si="33"/>
        <v>0</v>
      </c>
      <c r="G536">
        <f t="shared" si="34"/>
        <v>0</v>
      </c>
      <c r="H536">
        <f t="shared" si="34"/>
        <v>0</v>
      </c>
      <c r="I536">
        <f t="shared" si="35"/>
        <v>1</v>
      </c>
    </row>
    <row r="537" spans="1:9" ht="12.75">
      <c r="A537">
        <v>199806</v>
      </c>
      <c r="B537" s="1">
        <v>35966</v>
      </c>
      <c r="C537">
        <v>0</v>
      </c>
      <c r="D537">
        <v>0</v>
      </c>
      <c r="E537">
        <f t="shared" si="32"/>
        <v>0</v>
      </c>
      <c r="F537">
        <f t="shared" si="33"/>
        <v>0</v>
      </c>
      <c r="G537">
        <f t="shared" si="34"/>
        <v>0</v>
      </c>
      <c r="H537">
        <f t="shared" si="34"/>
        <v>0</v>
      </c>
      <c r="I537">
        <f t="shared" si="35"/>
        <v>1</v>
      </c>
    </row>
    <row r="538" spans="1:9" ht="12.75">
      <c r="A538">
        <v>199806</v>
      </c>
      <c r="B538" s="1">
        <v>35967</v>
      </c>
      <c r="C538">
        <v>0</v>
      </c>
      <c r="D538">
        <v>0</v>
      </c>
      <c r="E538">
        <f t="shared" si="32"/>
        <v>0</v>
      </c>
      <c r="F538">
        <f t="shared" si="33"/>
        <v>0</v>
      </c>
      <c r="G538">
        <f t="shared" si="34"/>
        <v>0</v>
      </c>
      <c r="H538">
        <f t="shared" si="34"/>
        <v>0</v>
      </c>
      <c r="I538">
        <f t="shared" si="35"/>
        <v>1</v>
      </c>
    </row>
    <row r="539" spans="1:9" ht="12.75">
      <c r="A539">
        <v>199806</v>
      </c>
      <c r="B539" s="1">
        <v>35968</v>
      </c>
      <c r="C539">
        <v>0</v>
      </c>
      <c r="D539">
        <v>0</v>
      </c>
      <c r="E539">
        <f t="shared" si="32"/>
        <v>0</v>
      </c>
      <c r="F539">
        <f t="shared" si="33"/>
        <v>0</v>
      </c>
      <c r="G539">
        <f t="shared" si="34"/>
        <v>0</v>
      </c>
      <c r="H539">
        <f t="shared" si="34"/>
        <v>0</v>
      </c>
      <c r="I539">
        <f t="shared" si="35"/>
        <v>1</v>
      </c>
    </row>
    <row r="540" spans="1:9" ht="12.75">
      <c r="A540">
        <v>199806</v>
      </c>
      <c r="B540" s="1">
        <v>35969</v>
      </c>
      <c r="C540">
        <v>0</v>
      </c>
      <c r="D540">
        <v>0</v>
      </c>
      <c r="E540">
        <f t="shared" si="32"/>
        <v>0</v>
      </c>
      <c r="F540">
        <f t="shared" si="33"/>
        <v>0</v>
      </c>
      <c r="G540">
        <f t="shared" si="34"/>
        <v>0</v>
      </c>
      <c r="H540">
        <f t="shared" si="34"/>
        <v>0</v>
      </c>
      <c r="I540">
        <f t="shared" si="35"/>
        <v>1</v>
      </c>
    </row>
    <row r="541" spans="1:9" ht="12.75">
      <c r="A541">
        <v>199806</v>
      </c>
      <c r="B541" s="1">
        <v>35970</v>
      </c>
      <c r="C541">
        <v>0</v>
      </c>
      <c r="D541">
        <v>0</v>
      </c>
      <c r="E541">
        <f t="shared" si="32"/>
        <v>0</v>
      </c>
      <c r="F541">
        <f t="shared" si="33"/>
        <v>0</v>
      </c>
      <c r="G541">
        <f t="shared" si="34"/>
        <v>0</v>
      </c>
      <c r="H541">
        <f t="shared" si="34"/>
        <v>0</v>
      </c>
      <c r="I541">
        <f t="shared" si="35"/>
        <v>1</v>
      </c>
    </row>
    <row r="542" spans="1:9" ht="12.75">
      <c r="A542">
        <v>199806</v>
      </c>
      <c r="B542" s="1">
        <v>35971</v>
      </c>
      <c r="C542">
        <v>0</v>
      </c>
      <c r="D542">
        <v>0</v>
      </c>
      <c r="E542">
        <f t="shared" si="32"/>
        <v>0</v>
      </c>
      <c r="F542">
        <f t="shared" si="33"/>
        <v>0</v>
      </c>
      <c r="G542">
        <f t="shared" si="34"/>
        <v>0</v>
      </c>
      <c r="H542">
        <f t="shared" si="34"/>
        <v>0</v>
      </c>
      <c r="I542">
        <f t="shared" si="35"/>
        <v>1</v>
      </c>
    </row>
    <row r="543" spans="1:9" ht="12.75">
      <c r="A543">
        <v>199806</v>
      </c>
      <c r="B543" s="1">
        <v>35972</v>
      </c>
      <c r="C543">
        <v>0</v>
      </c>
      <c r="D543">
        <v>0</v>
      </c>
      <c r="E543">
        <f t="shared" si="32"/>
        <v>0</v>
      </c>
      <c r="F543">
        <f t="shared" si="33"/>
        <v>0</v>
      </c>
      <c r="G543">
        <f t="shared" si="34"/>
        <v>0</v>
      </c>
      <c r="H543">
        <f t="shared" si="34"/>
        <v>0</v>
      </c>
      <c r="I543">
        <f t="shared" si="35"/>
        <v>1</v>
      </c>
    </row>
    <row r="544" spans="1:9" ht="12.75">
      <c r="A544">
        <v>199806</v>
      </c>
      <c r="B544" s="1">
        <v>35973</v>
      </c>
      <c r="C544">
        <v>0</v>
      </c>
      <c r="D544">
        <v>0</v>
      </c>
      <c r="E544">
        <f t="shared" si="32"/>
        <v>0</v>
      </c>
      <c r="F544">
        <f t="shared" si="33"/>
        <v>0</v>
      </c>
      <c r="G544">
        <f t="shared" si="34"/>
        <v>0</v>
      </c>
      <c r="H544">
        <f t="shared" si="34"/>
        <v>0</v>
      </c>
      <c r="I544">
        <f t="shared" si="35"/>
        <v>1</v>
      </c>
    </row>
    <row r="545" spans="1:9" ht="12.75">
      <c r="A545">
        <v>199806</v>
      </c>
      <c r="B545" s="1">
        <v>35974</v>
      </c>
      <c r="C545">
        <v>0</v>
      </c>
      <c r="D545">
        <v>0</v>
      </c>
      <c r="E545">
        <f t="shared" si="32"/>
        <v>0</v>
      </c>
      <c r="F545">
        <f t="shared" si="33"/>
        <v>0</v>
      </c>
      <c r="G545">
        <f t="shared" si="34"/>
        <v>0</v>
      </c>
      <c r="H545">
        <f t="shared" si="34"/>
        <v>0</v>
      </c>
      <c r="I545">
        <f t="shared" si="35"/>
        <v>1</v>
      </c>
    </row>
    <row r="546" spans="1:9" ht="12.75">
      <c r="A546">
        <v>199806</v>
      </c>
      <c r="B546" s="1">
        <v>35975</v>
      </c>
      <c r="C546">
        <v>0</v>
      </c>
      <c r="D546">
        <v>0</v>
      </c>
      <c r="E546">
        <f t="shared" si="32"/>
        <v>0</v>
      </c>
      <c r="F546">
        <f t="shared" si="33"/>
        <v>0</v>
      </c>
      <c r="G546">
        <f t="shared" si="34"/>
        <v>0</v>
      </c>
      <c r="H546">
        <f t="shared" si="34"/>
        <v>0</v>
      </c>
      <c r="I546">
        <f t="shared" si="35"/>
        <v>1</v>
      </c>
    </row>
    <row r="547" spans="1:9" ht="12.75">
      <c r="A547">
        <v>199806</v>
      </c>
      <c r="B547" s="1">
        <v>35976</v>
      </c>
      <c r="C547">
        <v>0</v>
      </c>
      <c r="D547">
        <v>0</v>
      </c>
      <c r="E547">
        <f t="shared" si="32"/>
        <v>0</v>
      </c>
      <c r="F547">
        <f t="shared" si="33"/>
        <v>0</v>
      </c>
      <c r="G547">
        <f t="shared" si="34"/>
        <v>0</v>
      </c>
      <c r="H547">
        <f t="shared" si="34"/>
        <v>0</v>
      </c>
      <c r="I547">
        <f t="shared" si="35"/>
        <v>1</v>
      </c>
    </row>
    <row r="548" spans="1:9" ht="12.75">
      <c r="A548">
        <v>199807</v>
      </c>
      <c r="B548" s="1">
        <v>35977</v>
      </c>
      <c r="C548">
        <v>0</v>
      </c>
      <c r="D548">
        <v>0</v>
      </c>
      <c r="E548">
        <f t="shared" si="32"/>
        <v>0</v>
      </c>
      <c r="F548">
        <f t="shared" si="33"/>
        <v>0</v>
      </c>
      <c r="G548">
        <f t="shared" si="34"/>
        <v>0</v>
      </c>
      <c r="H548">
        <f t="shared" si="34"/>
        <v>0</v>
      </c>
      <c r="I548">
        <f t="shared" si="35"/>
        <v>1</v>
      </c>
    </row>
    <row r="549" spans="1:9" ht="12.75">
      <c r="A549">
        <v>199807</v>
      </c>
      <c r="B549" s="1">
        <v>35978</v>
      </c>
      <c r="C549">
        <v>0</v>
      </c>
      <c r="D549">
        <v>0</v>
      </c>
      <c r="E549">
        <f t="shared" si="32"/>
        <v>0</v>
      </c>
      <c r="F549">
        <f t="shared" si="33"/>
        <v>0</v>
      </c>
      <c r="G549">
        <f t="shared" si="34"/>
        <v>0</v>
      </c>
      <c r="H549">
        <f t="shared" si="34"/>
        <v>0</v>
      </c>
      <c r="I549">
        <f t="shared" si="35"/>
        <v>1</v>
      </c>
    </row>
    <row r="550" spans="1:9" ht="12.75">
      <c r="A550">
        <v>199807</v>
      </c>
      <c r="B550" s="1">
        <v>35979</v>
      </c>
      <c r="C550">
        <v>0</v>
      </c>
      <c r="D550">
        <v>0</v>
      </c>
      <c r="E550">
        <f t="shared" si="32"/>
        <v>0</v>
      </c>
      <c r="F550">
        <f t="shared" si="33"/>
        <v>0</v>
      </c>
      <c r="G550">
        <f t="shared" si="34"/>
        <v>0</v>
      </c>
      <c r="H550">
        <f t="shared" si="34"/>
        <v>0</v>
      </c>
      <c r="I550">
        <f t="shared" si="35"/>
        <v>1</v>
      </c>
    </row>
    <row r="551" spans="1:9" ht="12.75">
      <c r="A551">
        <v>199807</v>
      </c>
      <c r="B551" s="1">
        <v>35980</v>
      </c>
      <c r="C551">
        <v>0</v>
      </c>
      <c r="D551">
        <v>0</v>
      </c>
      <c r="E551">
        <f t="shared" si="32"/>
        <v>0</v>
      </c>
      <c r="F551">
        <f t="shared" si="33"/>
        <v>0</v>
      </c>
      <c r="G551">
        <f t="shared" si="34"/>
        <v>0</v>
      </c>
      <c r="H551">
        <f t="shared" si="34"/>
        <v>0</v>
      </c>
      <c r="I551">
        <f t="shared" si="35"/>
        <v>1</v>
      </c>
    </row>
    <row r="552" spans="1:9" ht="12.75">
      <c r="A552">
        <v>199807</v>
      </c>
      <c r="B552" s="1">
        <v>35981</v>
      </c>
      <c r="C552">
        <v>0</v>
      </c>
      <c r="D552">
        <v>0</v>
      </c>
      <c r="E552">
        <f t="shared" si="32"/>
        <v>0</v>
      </c>
      <c r="F552">
        <f t="shared" si="33"/>
        <v>0</v>
      </c>
      <c r="G552">
        <f t="shared" si="34"/>
        <v>0</v>
      </c>
      <c r="H552">
        <f t="shared" si="34"/>
        <v>0</v>
      </c>
      <c r="I552">
        <f t="shared" si="35"/>
        <v>1</v>
      </c>
    </row>
    <row r="553" spans="1:9" ht="12.75">
      <c r="A553">
        <v>199807</v>
      </c>
      <c r="B553" s="1">
        <v>35982</v>
      </c>
      <c r="C553">
        <v>0</v>
      </c>
      <c r="D553">
        <v>0</v>
      </c>
      <c r="E553">
        <f t="shared" si="32"/>
        <v>0</v>
      </c>
      <c r="F553">
        <f t="shared" si="33"/>
        <v>0</v>
      </c>
      <c r="G553">
        <f t="shared" si="34"/>
        <v>0</v>
      </c>
      <c r="H553">
        <f t="shared" si="34"/>
        <v>0</v>
      </c>
      <c r="I553">
        <f t="shared" si="35"/>
        <v>1</v>
      </c>
    </row>
    <row r="554" spans="1:9" ht="12.75">
      <c r="A554">
        <v>199807</v>
      </c>
      <c r="B554" s="1">
        <v>35983</v>
      </c>
      <c r="C554">
        <v>0</v>
      </c>
      <c r="D554">
        <v>0</v>
      </c>
      <c r="E554">
        <f t="shared" si="32"/>
        <v>0</v>
      </c>
      <c r="F554">
        <f t="shared" si="33"/>
        <v>0</v>
      </c>
      <c r="G554">
        <f t="shared" si="34"/>
        <v>0</v>
      </c>
      <c r="H554">
        <f t="shared" si="34"/>
        <v>0</v>
      </c>
      <c r="I554">
        <f t="shared" si="35"/>
        <v>1</v>
      </c>
    </row>
    <row r="555" spans="1:9" ht="12.75">
      <c r="A555">
        <v>199807</v>
      </c>
      <c r="B555" s="1">
        <v>35984</v>
      </c>
      <c r="C555">
        <v>0</v>
      </c>
      <c r="D555">
        <v>0</v>
      </c>
      <c r="E555">
        <f t="shared" si="32"/>
        <v>0</v>
      </c>
      <c r="F555">
        <f t="shared" si="33"/>
        <v>0</v>
      </c>
      <c r="G555">
        <f t="shared" si="34"/>
        <v>0</v>
      </c>
      <c r="H555">
        <f t="shared" si="34"/>
        <v>0</v>
      </c>
      <c r="I555">
        <f t="shared" si="35"/>
        <v>1</v>
      </c>
    </row>
    <row r="556" spans="1:9" ht="12.75">
      <c r="A556">
        <v>199807</v>
      </c>
      <c r="B556" s="1">
        <v>35985</v>
      </c>
      <c r="C556">
        <v>0</v>
      </c>
      <c r="D556">
        <v>0</v>
      </c>
      <c r="E556">
        <f t="shared" si="32"/>
        <v>0</v>
      </c>
      <c r="F556">
        <f t="shared" si="33"/>
        <v>0</v>
      </c>
      <c r="G556">
        <f t="shared" si="34"/>
        <v>0</v>
      </c>
      <c r="H556">
        <f t="shared" si="34"/>
        <v>0</v>
      </c>
      <c r="I556">
        <f t="shared" si="35"/>
        <v>1</v>
      </c>
    </row>
    <row r="557" spans="1:9" ht="12.75">
      <c r="A557">
        <v>199807</v>
      </c>
      <c r="B557" s="1">
        <v>35986</v>
      </c>
      <c r="C557">
        <v>0</v>
      </c>
      <c r="D557">
        <v>0</v>
      </c>
      <c r="E557">
        <f t="shared" si="32"/>
        <v>0</v>
      </c>
      <c r="F557">
        <f t="shared" si="33"/>
        <v>0</v>
      </c>
      <c r="G557">
        <f t="shared" si="34"/>
        <v>0</v>
      </c>
      <c r="H557">
        <f t="shared" si="34"/>
        <v>0</v>
      </c>
      <c r="I557">
        <f t="shared" si="35"/>
        <v>1</v>
      </c>
    </row>
    <row r="558" spans="1:9" ht="12.75">
      <c r="A558">
        <v>199807</v>
      </c>
      <c r="B558" s="1">
        <v>35987</v>
      </c>
      <c r="C558">
        <v>0</v>
      </c>
      <c r="D558">
        <v>0</v>
      </c>
      <c r="E558">
        <f t="shared" si="32"/>
        <v>0</v>
      </c>
      <c r="F558">
        <f t="shared" si="33"/>
        <v>0</v>
      </c>
      <c r="G558">
        <f t="shared" si="34"/>
        <v>0</v>
      </c>
      <c r="H558">
        <f t="shared" si="34"/>
        <v>0</v>
      </c>
      <c r="I558">
        <f t="shared" si="35"/>
        <v>1</v>
      </c>
    </row>
    <row r="559" spans="1:9" ht="12.75">
      <c r="A559">
        <v>199807</v>
      </c>
      <c r="B559" s="1">
        <v>35988</v>
      </c>
      <c r="C559">
        <v>0</v>
      </c>
      <c r="D559">
        <v>0</v>
      </c>
      <c r="E559">
        <f t="shared" si="32"/>
        <v>0</v>
      </c>
      <c r="F559">
        <f t="shared" si="33"/>
        <v>0</v>
      </c>
      <c r="G559">
        <f t="shared" si="34"/>
        <v>0</v>
      </c>
      <c r="H559">
        <f t="shared" si="34"/>
        <v>0</v>
      </c>
      <c r="I559">
        <f t="shared" si="35"/>
        <v>1</v>
      </c>
    </row>
    <row r="560" spans="1:9" ht="12.75">
      <c r="A560">
        <v>199807</v>
      </c>
      <c r="B560" s="1">
        <v>35989</v>
      </c>
      <c r="C560">
        <v>0</v>
      </c>
      <c r="D560">
        <v>0</v>
      </c>
      <c r="E560">
        <f t="shared" si="32"/>
        <v>0</v>
      </c>
      <c r="F560">
        <f t="shared" si="33"/>
        <v>0</v>
      </c>
      <c r="G560">
        <f t="shared" si="34"/>
        <v>0</v>
      </c>
      <c r="H560">
        <f t="shared" si="34"/>
        <v>0</v>
      </c>
      <c r="I560">
        <f t="shared" si="35"/>
        <v>1</v>
      </c>
    </row>
    <row r="561" spans="1:9" ht="12.75">
      <c r="A561">
        <v>199807</v>
      </c>
      <c r="B561" s="1">
        <v>35990</v>
      </c>
      <c r="C561">
        <v>0</v>
      </c>
      <c r="D561">
        <v>0</v>
      </c>
      <c r="E561">
        <f t="shared" si="32"/>
        <v>0</v>
      </c>
      <c r="F561">
        <f t="shared" si="33"/>
        <v>0</v>
      </c>
      <c r="G561">
        <f t="shared" si="34"/>
        <v>0</v>
      </c>
      <c r="H561">
        <f t="shared" si="34"/>
        <v>0</v>
      </c>
      <c r="I561">
        <f t="shared" si="35"/>
        <v>1</v>
      </c>
    </row>
    <row r="562" spans="1:9" ht="12.75">
      <c r="A562">
        <v>199807</v>
      </c>
      <c r="B562" s="1">
        <v>35991</v>
      </c>
      <c r="C562">
        <v>0</v>
      </c>
      <c r="D562">
        <v>0</v>
      </c>
      <c r="E562">
        <f t="shared" si="32"/>
        <v>0</v>
      </c>
      <c r="F562">
        <f t="shared" si="33"/>
        <v>0</v>
      </c>
      <c r="G562">
        <f t="shared" si="34"/>
        <v>0</v>
      </c>
      <c r="H562">
        <f t="shared" si="34"/>
        <v>0</v>
      </c>
      <c r="I562">
        <f t="shared" si="35"/>
        <v>1</v>
      </c>
    </row>
    <row r="563" spans="1:9" ht="12.75">
      <c r="A563">
        <v>199807</v>
      </c>
      <c r="B563" s="1">
        <v>35992</v>
      </c>
      <c r="C563">
        <v>0</v>
      </c>
      <c r="D563">
        <v>0</v>
      </c>
      <c r="E563">
        <f t="shared" si="32"/>
        <v>0</v>
      </c>
      <c r="F563">
        <f t="shared" si="33"/>
        <v>0</v>
      </c>
      <c r="G563">
        <f t="shared" si="34"/>
        <v>0</v>
      </c>
      <c r="H563">
        <f t="shared" si="34"/>
        <v>0</v>
      </c>
      <c r="I563">
        <f t="shared" si="35"/>
        <v>1</v>
      </c>
    </row>
    <row r="564" spans="1:9" ht="12.75">
      <c r="A564">
        <v>199807</v>
      </c>
      <c r="B564" s="1">
        <v>35993</v>
      </c>
      <c r="C564">
        <v>0</v>
      </c>
      <c r="D564">
        <v>0</v>
      </c>
      <c r="E564">
        <f t="shared" si="32"/>
        <v>0</v>
      </c>
      <c r="F564">
        <f t="shared" si="33"/>
        <v>0</v>
      </c>
      <c r="G564">
        <f t="shared" si="34"/>
        <v>0</v>
      </c>
      <c r="H564">
        <f t="shared" si="34"/>
        <v>0</v>
      </c>
      <c r="I564">
        <f t="shared" si="35"/>
        <v>1</v>
      </c>
    </row>
    <row r="565" spans="1:9" ht="12.75">
      <c r="A565">
        <v>199807</v>
      </c>
      <c r="B565" s="1">
        <v>35994</v>
      </c>
      <c r="C565">
        <v>0</v>
      </c>
      <c r="D565">
        <v>0</v>
      </c>
      <c r="E565">
        <f t="shared" si="32"/>
        <v>0</v>
      </c>
      <c r="F565">
        <f t="shared" si="33"/>
        <v>0</v>
      </c>
      <c r="G565">
        <f t="shared" si="34"/>
        <v>0</v>
      </c>
      <c r="H565">
        <f t="shared" si="34"/>
        <v>0</v>
      </c>
      <c r="I565">
        <f t="shared" si="35"/>
        <v>1</v>
      </c>
    </row>
    <row r="566" spans="1:9" ht="12.75">
      <c r="A566">
        <v>199807</v>
      </c>
      <c r="B566" s="1">
        <v>35995</v>
      </c>
      <c r="C566">
        <v>0</v>
      </c>
      <c r="D566">
        <v>0</v>
      </c>
      <c r="E566">
        <f t="shared" si="32"/>
        <v>0</v>
      </c>
      <c r="F566">
        <f t="shared" si="33"/>
        <v>0</v>
      </c>
      <c r="G566">
        <f t="shared" si="34"/>
        <v>0</v>
      </c>
      <c r="H566">
        <f t="shared" si="34"/>
        <v>0</v>
      </c>
      <c r="I566">
        <f t="shared" si="35"/>
        <v>1</v>
      </c>
    </row>
    <row r="567" spans="1:9" ht="12.75">
      <c r="A567">
        <v>199807</v>
      </c>
      <c r="B567" s="1">
        <v>35996</v>
      </c>
      <c r="C567">
        <v>0</v>
      </c>
      <c r="D567">
        <v>0</v>
      </c>
      <c r="E567">
        <f t="shared" si="32"/>
        <v>0</v>
      </c>
      <c r="F567">
        <f t="shared" si="33"/>
        <v>0</v>
      </c>
      <c r="G567">
        <f t="shared" si="34"/>
        <v>0</v>
      </c>
      <c r="H567">
        <f t="shared" si="34"/>
        <v>0</v>
      </c>
      <c r="I567">
        <f t="shared" si="35"/>
        <v>1</v>
      </c>
    </row>
    <row r="568" spans="1:9" ht="12.75">
      <c r="A568">
        <v>199807</v>
      </c>
      <c r="B568" s="1">
        <v>35997</v>
      </c>
      <c r="C568">
        <v>0</v>
      </c>
      <c r="D568">
        <v>0</v>
      </c>
      <c r="E568">
        <f t="shared" si="32"/>
        <v>0</v>
      </c>
      <c r="F568">
        <f t="shared" si="33"/>
        <v>0</v>
      </c>
      <c r="G568">
        <f t="shared" si="34"/>
        <v>0</v>
      </c>
      <c r="H568">
        <f t="shared" si="34"/>
        <v>0</v>
      </c>
      <c r="I568">
        <f t="shared" si="35"/>
        <v>1</v>
      </c>
    </row>
    <row r="569" spans="1:9" ht="12.75">
      <c r="A569">
        <v>199807</v>
      </c>
      <c r="B569" s="1">
        <v>35998</v>
      </c>
      <c r="C569">
        <v>0</v>
      </c>
      <c r="D569">
        <v>0</v>
      </c>
      <c r="E569">
        <f t="shared" si="32"/>
        <v>0</v>
      </c>
      <c r="F569">
        <f t="shared" si="33"/>
        <v>0</v>
      </c>
      <c r="G569">
        <f t="shared" si="34"/>
        <v>0</v>
      </c>
      <c r="H569">
        <f t="shared" si="34"/>
        <v>0</v>
      </c>
      <c r="I569">
        <f t="shared" si="35"/>
        <v>1</v>
      </c>
    </row>
    <row r="570" spans="1:9" ht="12.75">
      <c r="A570">
        <v>199807</v>
      </c>
      <c r="B570" s="1">
        <v>35999</v>
      </c>
      <c r="C570">
        <v>0</v>
      </c>
      <c r="D570">
        <v>0</v>
      </c>
      <c r="E570">
        <f t="shared" si="32"/>
        <v>0</v>
      </c>
      <c r="F570">
        <f t="shared" si="33"/>
        <v>0</v>
      </c>
      <c r="G570">
        <f t="shared" si="34"/>
        <v>0</v>
      </c>
      <c r="H570">
        <f t="shared" si="34"/>
        <v>0</v>
      </c>
      <c r="I570">
        <f t="shared" si="35"/>
        <v>1</v>
      </c>
    </row>
    <row r="571" spans="1:9" ht="12.75">
      <c r="A571">
        <v>199807</v>
      </c>
      <c r="B571" s="1">
        <v>36000</v>
      </c>
      <c r="C571">
        <v>0</v>
      </c>
      <c r="D571">
        <v>0</v>
      </c>
      <c r="E571">
        <f t="shared" si="32"/>
        <v>0</v>
      </c>
      <c r="F571">
        <f t="shared" si="33"/>
        <v>0</v>
      </c>
      <c r="G571">
        <f t="shared" si="34"/>
        <v>0</v>
      </c>
      <c r="H571">
        <f t="shared" si="34"/>
        <v>0</v>
      </c>
      <c r="I571">
        <f t="shared" si="35"/>
        <v>1</v>
      </c>
    </row>
    <row r="572" spans="1:9" ht="12.75">
      <c r="A572">
        <v>199807</v>
      </c>
      <c r="B572" s="1">
        <v>36001</v>
      </c>
      <c r="C572">
        <v>0</v>
      </c>
      <c r="D572">
        <v>0</v>
      </c>
      <c r="E572">
        <f t="shared" si="32"/>
        <v>0</v>
      </c>
      <c r="F572">
        <f t="shared" si="33"/>
        <v>0</v>
      </c>
      <c r="G572">
        <f t="shared" si="34"/>
        <v>0</v>
      </c>
      <c r="H572">
        <f t="shared" si="34"/>
        <v>0</v>
      </c>
      <c r="I572">
        <f t="shared" si="35"/>
        <v>1</v>
      </c>
    </row>
    <row r="573" spans="1:9" ht="12.75">
      <c r="A573">
        <v>199807</v>
      </c>
      <c r="B573" s="1">
        <v>36002</v>
      </c>
      <c r="C573">
        <v>0</v>
      </c>
      <c r="D573">
        <v>0</v>
      </c>
      <c r="E573">
        <f t="shared" si="32"/>
        <v>0</v>
      </c>
      <c r="F573">
        <f t="shared" si="33"/>
        <v>0</v>
      </c>
      <c r="G573">
        <f t="shared" si="34"/>
        <v>0</v>
      </c>
      <c r="H573">
        <f t="shared" si="34"/>
        <v>0</v>
      </c>
      <c r="I573">
        <f t="shared" si="35"/>
        <v>1</v>
      </c>
    </row>
    <row r="574" spans="1:9" ht="12.75">
      <c r="A574">
        <v>199807</v>
      </c>
      <c r="B574" s="1">
        <v>36003</v>
      </c>
      <c r="C574">
        <v>0</v>
      </c>
      <c r="D574">
        <v>0</v>
      </c>
      <c r="E574">
        <f t="shared" si="32"/>
        <v>0</v>
      </c>
      <c r="F574">
        <f t="shared" si="33"/>
        <v>0</v>
      </c>
      <c r="G574">
        <f t="shared" si="34"/>
        <v>0</v>
      </c>
      <c r="H574">
        <f t="shared" si="34"/>
        <v>0</v>
      </c>
      <c r="I574">
        <f t="shared" si="35"/>
        <v>1</v>
      </c>
    </row>
    <row r="575" spans="1:9" ht="12.75">
      <c r="A575">
        <v>199807</v>
      </c>
      <c r="B575" s="1">
        <v>36004</v>
      </c>
      <c r="C575">
        <v>0</v>
      </c>
      <c r="D575">
        <v>0</v>
      </c>
      <c r="E575">
        <f t="shared" si="32"/>
        <v>0</v>
      </c>
      <c r="F575">
        <f t="shared" si="33"/>
        <v>0</v>
      </c>
      <c r="G575">
        <f t="shared" si="34"/>
        <v>0</v>
      </c>
      <c r="H575">
        <f t="shared" si="34"/>
        <v>0</v>
      </c>
      <c r="I575">
        <f t="shared" si="35"/>
        <v>1</v>
      </c>
    </row>
    <row r="576" spans="1:9" ht="12.75">
      <c r="A576">
        <v>199807</v>
      </c>
      <c r="B576" s="1">
        <v>36005</v>
      </c>
      <c r="C576">
        <v>0</v>
      </c>
      <c r="D576">
        <v>0</v>
      </c>
      <c r="E576">
        <f t="shared" si="32"/>
        <v>0</v>
      </c>
      <c r="F576">
        <f t="shared" si="33"/>
        <v>0</v>
      </c>
      <c r="G576">
        <f t="shared" si="34"/>
        <v>0</v>
      </c>
      <c r="H576">
        <f t="shared" si="34"/>
        <v>0</v>
      </c>
      <c r="I576">
        <f t="shared" si="35"/>
        <v>1</v>
      </c>
    </row>
    <row r="577" spans="1:9" ht="12.75">
      <c r="A577">
        <v>199807</v>
      </c>
      <c r="B577" s="1">
        <v>36006</v>
      </c>
      <c r="C577">
        <v>0</v>
      </c>
      <c r="D577">
        <v>0</v>
      </c>
      <c r="E577">
        <f t="shared" si="32"/>
        <v>0</v>
      </c>
      <c r="F577">
        <f t="shared" si="33"/>
        <v>0</v>
      </c>
      <c r="G577">
        <f t="shared" si="34"/>
        <v>0</v>
      </c>
      <c r="H577">
        <f t="shared" si="34"/>
        <v>0</v>
      </c>
      <c r="I577">
        <f t="shared" si="35"/>
        <v>1</v>
      </c>
    </row>
    <row r="578" spans="1:9" ht="12.75">
      <c r="A578">
        <v>199807</v>
      </c>
      <c r="B578" s="1">
        <v>36007</v>
      </c>
      <c r="C578">
        <v>0</v>
      </c>
      <c r="D578">
        <v>0</v>
      </c>
      <c r="E578">
        <f t="shared" si="32"/>
        <v>0</v>
      </c>
      <c r="F578">
        <f t="shared" si="33"/>
        <v>0</v>
      </c>
      <c r="G578">
        <f t="shared" si="34"/>
        <v>0</v>
      </c>
      <c r="H578">
        <f t="shared" si="34"/>
        <v>0</v>
      </c>
      <c r="I578">
        <f t="shared" si="35"/>
        <v>1</v>
      </c>
    </row>
    <row r="579" spans="1:9" ht="12.75">
      <c r="A579">
        <v>199808</v>
      </c>
      <c r="B579" s="1">
        <v>36008</v>
      </c>
      <c r="C579">
        <v>0</v>
      </c>
      <c r="D579">
        <v>0</v>
      </c>
      <c r="E579">
        <f aca="true" t="shared" si="36" ref="E579:E642">C579-D579</f>
        <v>0</v>
      </c>
      <c r="F579">
        <f aca="true" t="shared" si="37" ref="F579:F642">ABS(E579)</f>
        <v>0</v>
      </c>
      <c r="G579">
        <f t="shared" si="34"/>
        <v>0</v>
      </c>
      <c r="H579">
        <f t="shared" si="34"/>
        <v>0</v>
      </c>
      <c r="I579">
        <f t="shared" si="35"/>
        <v>1</v>
      </c>
    </row>
    <row r="580" spans="1:9" ht="12.75">
      <c r="A580">
        <v>199808</v>
      </c>
      <c r="B580" s="1">
        <v>36009</v>
      </c>
      <c r="C580">
        <v>0</v>
      </c>
      <c r="D580">
        <v>0</v>
      </c>
      <c r="E580">
        <f t="shared" si="36"/>
        <v>0</v>
      </c>
      <c r="F580">
        <f t="shared" si="37"/>
        <v>0</v>
      </c>
      <c r="G580">
        <f aca="true" t="shared" si="38" ref="G580:H643">IF(C579&gt;=C580,0,1)</f>
        <v>0</v>
      </c>
      <c r="H580">
        <f t="shared" si="38"/>
        <v>0</v>
      </c>
      <c r="I580">
        <f aca="true" t="shared" si="39" ref="I580:I643">IF(G580=H580,1,0)</f>
        <v>1</v>
      </c>
    </row>
    <row r="581" spans="1:9" ht="12.75">
      <c r="A581">
        <v>199808</v>
      </c>
      <c r="B581" s="1">
        <v>36010</v>
      </c>
      <c r="C581">
        <v>0</v>
      </c>
      <c r="D581">
        <v>0</v>
      </c>
      <c r="E581">
        <f t="shared" si="36"/>
        <v>0</v>
      </c>
      <c r="F581">
        <f t="shared" si="37"/>
        <v>0</v>
      </c>
      <c r="G581">
        <f t="shared" si="38"/>
        <v>0</v>
      </c>
      <c r="H581">
        <f t="shared" si="38"/>
        <v>0</v>
      </c>
      <c r="I581">
        <f t="shared" si="39"/>
        <v>1</v>
      </c>
    </row>
    <row r="582" spans="1:9" ht="12.75">
      <c r="A582">
        <v>199808</v>
      </c>
      <c r="B582" s="1">
        <v>36011</v>
      </c>
      <c r="C582">
        <v>0</v>
      </c>
      <c r="D582">
        <v>0</v>
      </c>
      <c r="E582">
        <f t="shared" si="36"/>
        <v>0</v>
      </c>
      <c r="F582">
        <f t="shared" si="37"/>
        <v>0</v>
      </c>
      <c r="G582">
        <f t="shared" si="38"/>
        <v>0</v>
      </c>
      <c r="H582">
        <f t="shared" si="38"/>
        <v>0</v>
      </c>
      <c r="I582">
        <f t="shared" si="39"/>
        <v>1</v>
      </c>
    </row>
    <row r="583" spans="1:9" ht="12.75">
      <c r="A583">
        <v>199808</v>
      </c>
      <c r="B583" s="1">
        <v>36012</v>
      </c>
      <c r="C583">
        <v>0</v>
      </c>
      <c r="D583">
        <v>0</v>
      </c>
      <c r="E583">
        <f t="shared" si="36"/>
        <v>0</v>
      </c>
      <c r="F583">
        <f t="shared" si="37"/>
        <v>0</v>
      </c>
      <c r="G583">
        <f t="shared" si="38"/>
        <v>0</v>
      </c>
      <c r="H583">
        <f t="shared" si="38"/>
        <v>0</v>
      </c>
      <c r="I583">
        <f t="shared" si="39"/>
        <v>1</v>
      </c>
    </row>
    <row r="584" spans="1:9" ht="12.75">
      <c r="A584">
        <v>199808</v>
      </c>
      <c r="B584" s="1">
        <v>36013</v>
      </c>
      <c r="C584">
        <v>0</v>
      </c>
      <c r="D584">
        <v>0</v>
      </c>
      <c r="E584">
        <f t="shared" si="36"/>
        <v>0</v>
      </c>
      <c r="F584">
        <f t="shared" si="37"/>
        <v>0</v>
      </c>
      <c r="G584">
        <f t="shared" si="38"/>
        <v>0</v>
      </c>
      <c r="H584">
        <f t="shared" si="38"/>
        <v>0</v>
      </c>
      <c r="I584">
        <f t="shared" si="39"/>
        <v>1</v>
      </c>
    </row>
    <row r="585" spans="1:9" ht="12.75">
      <c r="A585">
        <v>199808</v>
      </c>
      <c r="B585" s="1">
        <v>36014</v>
      </c>
      <c r="C585">
        <v>0</v>
      </c>
      <c r="D585">
        <v>0</v>
      </c>
      <c r="E585">
        <f t="shared" si="36"/>
        <v>0</v>
      </c>
      <c r="F585">
        <f t="shared" si="37"/>
        <v>0</v>
      </c>
      <c r="G585">
        <f t="shared" si="38"/>
        <v>0</v>
      </c>
      <c r="H585">
        <f t="shared" si="38"/>
        <v>0</v>
      </c>
      <c r="I585">
        <f t="shared" si="39"/>
        <v>1</v>
      </c>
    </row>
    <row r="586" spans="1:9" ht="12.75">
      <c r="A586">
        <v>199808</v>
      </c>
      <c r="B586" s="1">
        <v>36015</v>
      </c>
      <c r="C586">
        <v>0</v>
      </c>
      <c r="D586">
        <v>0</v>
      </c>
      <c r="E586">
        <f t="shared" si="36"/>
        <v>0</v>
      </c>
      <c r="F586">
        <f t="shared" si="37"/>
        <v>0</v>
      </c>
      <c r="G586">
        <f t="shared" si="38"/>
        <v>0</v>
      </c>
      <c r="H586">
        <f t="shared" si="38"/>
        <v>0</v>
      </c>
      <c r="I586">
        <f t="shared" si="39"/>
        <v>1</v>
      </c>
    </row>
    <row r="587" spans="1:9" ht="12.75">
      <c r="A587">
        <v>199808</v>
      </c>
      <c r="B587" s="1">
        <v>36016</v>
      </c>
      <c r="C587">
        <v>0</v>
      </c>
      <c r="D587">
        <v>0</v>
      </c>
      <c r="E587">
        <f t="shared" si="36"/>
        <v>0</v>
      </c>
      <c r="F587">
        <f t="shared" si="37"/>
        <v>0</v>
      </c>
      <c r="G587">
        <f t="shared" si="38"/>
        <v>0</v>
      </c>
      <c r="H587">
        <f t="shared" si="38"/>
        <v>0</v>
      </c>
      <c r="I587">
        <f t="shared" si="39"/>
        <v>1</v>
      </c>
    </row>
    <row r="588" spans="1:9" ht="12.75">
      <c r="A588">
        <v>199808</v>
      </c>
      <c r="B588" s="1">
        <v>36017</v>
      </c>
      <c r="C588">
        <v>0</v>
      </c>
      <c r="D588">
        <v>0</v>
      </c>
      <c r="E588">
        <f t="shared" si="36"/>
        <v>0</v>
      </c>
      <c r="F588">
        <f t="shared" si="37"/>
        <v>0</v>
      </c>
      <c r="G588">
        <f t="shared" si="38"/>
        <v>0</v>
      </c>
      <c r="H588">
        <f t="shared" si="38"/>
        <v>0</v>
      </c>
      <c r="I588">
        <f t="shared" si="39"/>
        <v>1</v>
      </c>
    </row>
    <row r="589" spans="1:9" ht="12.75">
      <c r="A589">
        <v>199808</v>
      </c>
      <c r="B589" s="1">
        <v>36018</v>
      </c>
      <c r="C589">
        <v>0</v>
      </c>
      <c r="D589">
        <v>0</v>
      </c>
      <c r="E589">
        <f t="shared" si="36"/>
        <v>0</v>
      </c>
      <c r="F589">
        <f t="shared" si="37"/>
        <v>0</v>
      </c>
      <c r="G589">
        <f t="shared" si="38"/>
        <v>0</v>
      </c>
      <c r="H589">
        <f t="shared" si="38"/>
        <v>0</v>
      </c>
      <c r="I589">
        <f t="shared" si="39"/>
        <v>1</v>
      </c>
    </row>
    <row r="590" spans="1:9" ht="12.75">
      <c r="A590">
        <v>199808</v>
      </c>
      <c r="B590" s="1">
        <v>36019</v>
      </c>
      <c r="C590">
        <v>0</v>
      </c>
      <c r="D590">
        <v>0</v>
      </c>
      <c r="E590">
        <f t="shared" si="36"/>
        <v>0</v>
      </c>
      <c r="F590">
        <f t="shared" si="37"/>
        <v>0</v>
      </c>
      <c r="G590">
        <f t="shared" si="38"/>
        <v>0</v>
      </c>
      <c r="H590">
        <f t="shared" si="38"/>
        <v>0</v>
      </c>
      <c r="I590">
        <f t="shared" si="39"/>
        <v>1</v>
      </c>
    </row>
    <row r="591" spans="1:9" ht="12.75">
      <c r="A591">
        <v>199808</v>
      </c>
      <c r="B591" s="1">
        <v>36020</v>
      </c>
      <c r="C591">
        <v>0</v>
      </c>
      <c r="D591">
        <v>0</v>
      </c>
      <c r="E591">
        <f t="shared" si="36"/>
        <v>0</v>
      </c>
      <c r="F591">
        <f t="shared" si="37"/>
        <v>0</v>
      </c>
      <c r="G591">
        <f t="shared" si="38"/>
        <v>0</v>
      </c>
      <c r="H591">
        <f t="shared" si="38"/>
        <v>0</v>
      </c>
      <c r="I591">
        <f t="shared" si="39"/>
        <v>1</v>
      </c>
    </row>
    <row r="592" spans="1:9" ht="12.75">
      <c r="A592">
        <v>199808</v>
      </c>
      <c r="B592" s="1">
        <v>36021</v>
      </c>
      <c r="C592">
        <v>0</v>
      </c>
      <c r="D592">
        <v>0</v>
      </c>
      <c r="E592">
        <f t="shared" si="36"/>
        <v>0</v>
      </c>
      <c r="F592">
        <f t="shared" si="37"/>
        <v>0</v>
      </c>
      <c r="G592">
        <f t="shared" si="38"/>
        <v>0</v>
      </c>
      <c r="H592">
        <f t="shared" si="38"/>
        <v>0</v>
      </c>
      <c r="I592">
        <f t="shared" si="39"/>
        <v>1</v>
      </c>
    </row>
    <row r="593" spans="1:9" ht="12.75">
      <c r="A593">
        <v>199808</v>
      </c>
      <c r="B593" s="1">
        <v>36022</v>
      </c>
      <c r="C593">
        <v>0</v>
      </c>
      <c r="D593">
        <v>0</v>
      </c>
      <c r="E593">
        <f t="shared" si="36"/>
        <v>0</v>
      </c>
      <c r="F593">
        <f t="shared" si="37"/>
        <v>0</v>
      </c>
      <c r="G593">
        <f t="shared" si="38"/>
        <v>0</v>
      </c>
      <c r="H593">
        <f t="shared" si="38"/>
        <v>0</v>
      </c>
      <c r="I593">
        <f t="shared" si="39"/>
        <v>1</v>
      </c>
    </row>
    <row r="594" spans="1:9" ht="12.75">
      <c r="A594">
        <v>199808</v>
      </c>
      <c r="B594" s="1">
        <v>36023</v>
      </c>
      <c r="C594">
        <v>0</v>
      </c>
      <c r="D594">
        <v>0</v>
      </c>
      <c r="E594">
        <f t="shared" si="36"/>
        <v>0</v>
      </c>
      <c r="F594">
        <f t="shared" si="37"/>
        <v>0</v>
      </c>
      <c r="G594">
        <f t="shared" si="38"/>
        <v>0</v>
      </c>
      <c r="H594">
        <f t="shared" si="38"/>
        <v>0</v>
      </c>
      <c r="I594">
        <f t="shared" si="39"/>
        <v>1</v>
      </c>
    </row>
    <row r="595" spans="1:9" ht="12.75">
      <c r="A595">
        <v>199808</v>
      </c>
      <c r="B595" s="1">
        <v>36024</v>
      </c>
      <c r="C595">
        <v>0</v>
      </c>
      <c r="D595">
        <v>0</v>
      </c>
      <c r="E595">
        <f t="shared" si="36"/>
        <v>0</v>
      </c>
      <c r="F595">
        <f t="shared" si="37"/>
        <v>0</v>
      </c>
      <c r="G595">
        <f t="shared" si="38"/>
        <v>0</v>
      </c>
      <c r="H595">
        <f t="shared" si="38"/>
        <v>0</v>
      </c>
      <c r="I595">
        <f t="shared" si="39"/>
        <v>1</v>
      </c>
    </row>
    <row r="596" spans="1:9" ht="12.75">
      <c r="A596">
        <v>199808</v>
      </c>
      <c r="B596" s="1">
        <v>36025</v>
      </c>
      <c r="C596">
        <v>0</v>
      </c>
      <c r="D596">
        <v>0</v>
      </c>
      <c r="E596">
        <f t="shared" si="36"/>
        <v>0</v>
      </c>
      <c r="F596">
        <f t="shared" si="37"/>
        <v>0</v>
      </c>
      <c r="G596">
        <f t="shared" si="38"/>
        <v>0</v>
      </c>
      <c r="H596">
        <f t="shared" si="38"/>
        <v>0</v>
      </c>
      <c r="I596">
        <f t="shared" si="39"/>
        <v>1</v>
      </c>
    </row>
    <row r="597" spans="1:9" ht="12.75">
      <c r="A597">
        <v>199808</v>
      </c>
      <c r="B597" s="1">
        <v>36026</v>
      </c>
      <c r="C597">
        <v>0</v>
      </c>
      <c r="D597">
        <v>0</v>
      </c>
      <c r="E597">
        <f t="shared" si="36"/>
        <v>0</v>
      </c>
      <c r="F597">
        <f t="shared" si="37"/>
        <v>0</v>
      </c>
      <c r="G597">
        <f t="shared" si="38"/>
        <v>0</v>
      </c>
      <c r="H597">
        <f t="shared" si="38"/>
        <v>0</v>
      </c>
      <c r="I597">
        <f t="shared" si="39"/>
        <v>1</v>
      </c>
    </row>
    <row r="598" spans="1:9" ht="12.75">
      <c r="A598">
        <v>199808</v>
      </c>
      <c r="B598" s="1">
        <v>36027</v>
      </c>
      <c r="C598">
        <v>0</v>
      </c>
      <c r="D598">
        <v>0</v>
      </c>
      <c r="E598">
        <f t="shared" si="36"/>
        <v>0</v>
      </c>
      <c r="F598">
        <f t="shared" si="37"/>
        <v>0</v>
      </c>
      <c r="G598">
        <f t="shared" si="38"/>
        <v>0</v>
      </c>
      <c r="H598">
        <f t="shared" si="38"/>
        <v>0</v>
      </c>
      <c r="I598">
        <f t="shared" si="39"/>
        <v>1</v>
      </c>
    </row>
    <row r="599" spans="1:9" ht="12.75">
      <c r="A599">
        <v>199808</v>
      </c>
      <c r="B599" s="1">
        <v>36028</v>
      </c>
      <c r="C599">
        <v>0</v>
      </c>
      <c r="D599">
        <v>0</v>
      </c>
      <c r="E599">
        <f t="shared" si="36"/>
        <v>0</v>
      </c>
      <c r="F599">
        <f t="shared" si="37"/>
        <v>0</v>
      </c>
      <c r="G599">
        <f t="shared" si="38"/>
        <v>0</v>
      </c>
      <c r="H599">
        <f t="shared" si="38"/>
        <v>0</v>
      </c>
      <c r="I599">
        <f t="shared" si="39"/>
        <v>1</v>
      </c>
    </row>
    <row r="600" spans="1:9" ht="12.75">
      <c r="A600">
        <v>199808</v>
      </c>
      <c r="B600" s="1">
        <v>36029</v>
      </c>
      <c r="C600">
        <v>0</v>
      </c>
      <c r="D600">
        <v>0</v>
      </c>
      <c r="E600">
        <f t="shared" si="36"/>
        <v>0</v>
      </c>
      <c r="F600">
        <f t="shared" si="37"/>
        <v>0</v>
      </c>
      <c r="G600">
        <f t="shared" si="38"/>
        <v>0</v>
      </c>
      <c r="H600">
        <f t="shared" si="38"/>
        <v>0</v>
      </c>
      <c r="I600">
        <f t="shared" si="39"/>
        <v>1</v>
      </c>
    </row>
    <row r="601" spans="1:9" ht="12.75">
      <c r="A601">
        <v>199808</v>
      </c>
      <c r="B601" s="1">
        <v>36030</v>
      </c>
      <c r="C601">
        <v>0</v>
      </c>
      <c r="D601">
        <v>0</v>
      </c>
      <c r="E601">
        <f t="shared" si="36"/>
        <v>0</v>
      </c>
      <c r="F601">
        <f t="shared" si="37"/>
        <v>0</v>
      </c>
      <c r="G601">
        <f t="shared" si="38"/>
        <v>0</v>
      </c>
      <c r="H601">
        <f t="shared" si="38"/>
        <v>0</v>
      </c>
      <c r="I601">
        <f t="shared" si="39"/>
        <v>1</v>
      </c>
    </row>
    <row r="602" spans="1:9" ht="12.75">
      <c r="A602">
        <v>199808</v>
      </c>
      <c r="B602" s="1">
        <v>36031</v>
      </c>
      <c r="C602">
        <v>0</v>
      </c>
      <c r="D602">
        <v>0</v>
      </c>
      <c r="E602">
        <f t="shared" si="36"/>
        <v>0</v>
      </c>
      <c r="F602">
        <f t="shared" si="37"/>
        <v>0</v>
      </c>
      <c r="G602">
        <f t="shared" si="38"/>
        <v>0</v>
      </c>
      <c r="H602">
        <f t="shared" si="38"/>
        <v>0</v>
      </c>
      <c r="I602">
        <f t="shared" si="39"/>
        <v>1</v>
      </c>
    </row>
    <row r="603" spans="1:9" ht="12.75">
      <c r="A603">
        <v>199808</v>
      </c>
      <c r="B603" s="1">
        <v>36032</v>
      </c>
      <c r="C603">
        <v>0</v>
      </c>
      <c r="D603">
        <v>0</v>
      </c>
      <c r="E603">
        <f t="shared" si="36"/>
        <v>0</v>
      </c>
      <c r="F603">
        <f t="shared" si="37"/>
        <v>0</v>
      </c>
      <c r="G603">
        <f t="shared" si="38"/>
        <v>0</v>
      </c>
      <c r="H603">
        <f t="shared" si="38"/>
        <v>0</v>
      </c>
      <c r="I603">
        <f t="shared" si="39"/>
        <v>1</v>
      </c>
    </row>
    <row r="604" spans="1:9" ht="12.75">
      <c r="A604">
        <v>199808</v>
      </c>
      <c r="B604" s="1">
        <v>36033</v>
      </c>
      <c r="C604">
        <v>0</v>
      </c>
      <c r="D604">
        <v>0</v>
      </c>
      <c r="E604">
        <f t="shared" si="36"/>
        <v>0</v>
      </c>
      <c r="F604">
        <f t="shared" si="37"/>
        <v>0</v>
      </c>
      <c r="G604">
        <f t="shared" si="38"/>
        <v>0</v>
      </c>
      <c r="H604">
        <f t="shared" si="38"/>
        <v>0</v>
      </c>
      <c r="I604">
        <f t="shared" si="39"/>
        <v>1</v>
      </c>
    </row>
    <row r="605" spans="1:9" ht="12.75">
      <c r="A605">
        <v>199808</v>
      </c>
      <c r="B605" s="1">
        <v>36034</v>
      </c>
      <c r="C605">
        <v>0</v>
      </c>
      <c r="D605">
        <v>0</v>
      </c>
      <c r="E605">
        <f t="shared" si="36"/>
        <v>0</v>
      </c>
      <c r="F605">
        <f t="shared" si="37"/>
        <v>0</v>
      </c>
      <c r="G605">
        <f t="shared" si="38"/>
        <v>0</v>
      </c>
      <c r="H605">
        <f t="shared" si="38"/>
        <v>0</v>
      </c>
      <c r="I605">
        <f t="shared" si="39"/>
        <v>1</v>
      </c>
    </row>
    <row r="606" spans="1:9" ht="12.75">
      <c r="A606">
        <v>199808</v>
      </c>
      <c r="B606" s="1">
        <v>36035</v>
      </c>
      <c r="C606">
        <v>0</v>
      </c>
      <c r="D606">
        <v>0</v>
      </c>
      <c r="E606">
        <f t="shared" si="36"/>
        <v>0</v>
      </c>
      <c r="F606">
        <f t="shared" si="37"/>
        <v>0</v>
      </c>
      <c r="G606">
        <f t="shared" si="38"/>
        <v>0</v>
      </c>
      <c r="H606">
        <f t="shared" si="38"/>
        <v>0</v>
      </c>
      <c r="I606">
        <f t="shared" si="39"/>
        <v>1</v>
      </c>
    </row>
    <row r="607" spans="1:9" ht="12.75">
      <c r="A607">
        <v>199808</v>
      </c>
      <c r="B607" s="1">
        <v>36036</v>
      </c>
      <c r="C607">
        <v>0</v>
      </c>
      <c r="D607">
        <v>0</v>
      </c>
      <c r="E607">
        <f t="shared" si="36"/>
        <v>0</v>
      </c>
      <c r="F607">
        <f t="shared" si="37"/>
        <v>0</v>
      </c>
      <c r="G607">
        <f t="shared" si="38"/>
        <v>0</v>
      </c>
      <c r="H607">
        <f t="shared" si="38"/>
        <v>0</v>
      </c>
      <c r="I607">
        <f t="shared" si="39"/>
        <v>1</v>
      </c>
    </row>
    <row r="608" spans="1:9" ht="12.75">
      <c r="A608">
        <v>199808</v>
      </c>
      <c r="B608" s="1">
        <v>36037</v>
      </c>
      <c r="C608">
        <v>0</v>
      </c>
      <c r="D608">
        <v>0</v>
      </c>
      <c r="E608">
        <f t="shared" si="36"/>
        <v>0</v>
      </c>
      <c r="F608">
        <f t="shared" si="37"/>
        <v>0</v>
      </c>
      <c r="G608">
        <f t="shared" si="38"/>
        <v>0</v>
      </c>
      <c r="H608">
        <f t="shared" si="38"/>
        <v>0</v>
      </c>
      <c r="I608">
        <f t="shared" si="39"/>
        <v>1</v>
      </c>
    </row>
    <row r="609" spans="1:9" ht="12.75">
      <c r="A609">
        <v>199808</v>
      </c>
      <c r="B609" s="1">
        <v>36038</v>
      </c>
      <c r="C609">
        <v>0</v>
      </c>
      <c r="D609">
        <v>0</v>
      </c>
      <c r="E609">
        <f t="shared" si="36"/>
        <v>0</v>
      </c>
      <c r="F609">
        <f t="shared" si="37"/>
        <v>0</v>
      </c>
      <c r="G609">
        <f t="shared" si="38"/>
        <v>0</v>
      </c>
      <c r="H609">
        <f t="shared" si="38"/>
        <v>0</v>
      </c>
      <c r="I609">
        <f t="shared" si="39"/>
        <v>1</v>
      </c>
    </row>
    <row r="610" spans="1:9" ht="12.75">
      <c r="A610">
        <v>199809</v>
      </c>
      <c r="B610" s="1">
        <v>36039</v>
      </c>
      <c r="C610">
        <v>0</v>
      </c>
      <c r="D610">
        <v>0</v>
      </c>
      <c r="E610">
        <f t="shared" si="36"/>
        <v>0</v>
      </c>
      <c r="F610">
        <f t="shared" si="37"/>
        <v>0</v>
      </c>
      <c r="G610">
        <f t="shared" si="38"/>
        <v>0</v>
      </c>
      <c r="H610">
        <f t="shared" si="38"/>
        <v>0</v>
      </c>
      <c r="I610">
        <f t="shared" si="39"/>
        <v>1</v>
      </c>
    </row>
    <row r="611" spans="1:9" ht="12.75">
      <c r="A611">
        <v>199809</v>
      </c>
      <c r="B611" s="1">
        <v>36040</v>
      </c>
      <c r="C611">
        <v>0</v>
      </c>
      <c r="D611">
        <v>0</v>
      </c>
      <c r="E611">
        <f t="shared" si="36"/>
        <v>0</v>
      </c>
      <c r="F611">
        <f t="shared" si="37"/>
        <v>0</v>
      </c>
      <c r="G611">
        <f t="shared" si="38"/>
        <v>0</v>
      </c>
      <c r="H611">
        <f t="shared" si="38"/>
        <v>0</v>
      </c>
      <c r="I611">
        <f t="shared" si="39"/>
        <v>1</v>
      </c>
    </row>
    <row r="612" spans="1:9" ht="12.75">
      <c r="A612">
        <v>199809</v>
      </c>
      <c r="B612" s="1">
        <v>36041</v>
      </c>
      <c r="C612">
        <v>0</v>
      </c>
      <c r="D612">
        <v>0</v>
      </c>
      <c r="E612">
        <f t="shared" si="36"/>
        <v>0</v>
      </c>
      <c r="F612">
        <f t="shared" si="37"/>
        <v>0</v>
      </c>
      <c r="G612">
        <f t="shared" si="38"/>
        <v>0</v>
      </c>
      <c r="H612">
        <f t="shared" si="38"/>
        <v>0</v>
      </c>
      <c r="I612">
        <f t="shared" si="39"/>
        <v>1</v>
      </c>
    </row>
    <row r="613" spans="1:9" ht="12.75">
      <c r="A613">
        <v>199809</v>
      </c>
      <c r="B613" s="1">
        <v>36042</v>
      </c>
      <c r="C613">
        <v>0</v>
      </c>
      <c r="D613">
        <v>0</v>
      </c>
      <c r="E613">
        <f t="shared" si="36"/>
        <v>0</v>
      </c>
      <c r="F613">
        <f t="shared" si="37"/>
        <v>0</v>
      </c>
      <c r="G613">
        <f t="shared" si="38"/>
        <v>0</v>
      </c>
      <c r="H613">
        <f t="shared" si="38"/>
        <v>0</v>
      </c>
      <c r="I613">
        <f t="shared" si="39"/>
        <v>1</v>
      </c>
    </row>
    <row r="614" spans="1:9" ht="12.75">
      <c r="A614">
        <v>199809</v>
      </c>
      <c r="B614" s="1">
        <v>36043</v>
      </c>
      <c r="C614">
        <v>0</v>
      </c>
      <c r="D614">
        <v>0</v>
      </c>
      <c r="E614">
        <f t="shared" si="36"/>
        <v>0</v>
      </c>
      <c r="F614">
        <f t="shared" si="37"/>
        <v>0</v>
      </c>
      <c r="G614">
        <f t="shared" si="38"/>
        <v>0</v>
      </c>
      <c r="H614">
        <f t="shared" si="38"/>
        <v>0</v>
      </c>
      <c r="I614">
        <f t="shared" si="39"/>
        <v>1</v>
      </c>
    </row>
    <row r="615" spans="1:9" ht="12.75">
      <c r="A615">
        <v>199809</v>
      </c>
      <c r="B615" s="1">
        <v>36044</v>
      </c>
      <c r="C615">
        <v>0</v>
      </c>
      <c r="D615">
        <v>0</v>
      </c>
      <c r="E615">
        <f t="shared" si="36"/>
        <v>0</v>
      </c>
      <c r="F615">
        <f t="shared" si="37"/>
        <v>0</v>
      </c>
      <c r="G615">
        <f t="shared" si="38"/>
        <v>0</v>
      </c>
      <c r="H615">
        <f t="shared" si="38"/>
        <v>0</v>
      </c>
      <c r="I615">
        <f t="shared" si="39"/>
        <v>1</v>
      </c>
    </row>
    <row r="616" spans="1:9" ht="12.75">
      <c r="A616">
        <v>199809</v>
      </c>
      <c r="B616" s="1">
        <v>36045</v>
      </c>
      <c r="C616">
        <v>0</v>
      </c>
      <c r="D616">
        <v>0</v>
      </c>
      <c r="E616">
        <f t="shared" si="36"/>
        <v>0</v>
      </c>
      <c r="F616">
        <f t="shared" si="37"/>
        <v>0</v>
      </c>
      <c r="G616">
        <f t="shared" si="38"/>
        <v>0</v>
      </c>
      <c r="H616">
        <f t="shared" si="38"/>
        <v>0</v>
      </c>
      <c r="I616">
        <f t="shared" si="39"/>
        <v>1</v>
      </c>
    </row>
    <row r="617" spans="1:9" ht="12.75">
      <c r="A617">
        <v>199809</v>
      </c>
      <c r="B617" s="1">
        <v>36046</v>
      </c>
      <c r="C617">
        <v>16.5</v>
      </c>
      <c r="D617">
        <v>0</v>
      </c>
      <c r="E617">
        <f t="shared" si="36"/>
        <v>16.5</v>
      </c>
      <c r="F617">
        <f t="shared" si="37"/>
        <v>16.5</v>
      </c>
      <c r="G617">
        <f t="shared" si="38"/>
        <v>1</v>
      </c>
      <c r="H617">
        <f t="shared" si="38"/>
        <v>0</v>
      </c>
      <c r="I617">
        <f t="shared" si="39"/>
        <v>0</v>
      </c>
    </row>
    <row r="618" spans="1:9" ht="12.75">
      <c r="A618">
        <v>199809</v>
      </c>
      <c r="B618" s="1">
        <v>36047</v>
      </c>
      <c r="C618">
        <v>17.7</v>
      </c>
      <c r="D618">
        <v>0</v>
      </c>
      <c r="E618">
        <f t="shared" si="36"/>
        <v>17.7</v>
      </c>
      <c r="F618">
        <f t="shared" si="37"/>
        <v>17.7</v>
      </c>
      <c r="G618">
        <f t="shared" si="38"/>
        <v>1</v>
      </c>
      <c r="H618">
        <f t="shared" si="38"/>
        <v>0</v>
      </c>
      <c r="I618">
        <f t="shared" si="39"/>
        <v>0</v>
      </c>
    </row>
    <row r="619" spans="1:9" ht="12.75">
      <c r="A619">
        <v>199809</v>
      </c>
      <c r="B619" s="1">
        <v>36048</v>
      </c>
      <c r="C619">
        <v>17</v>
      </c>
      <c r="D619">
        <v>0</v>
      </c>
      <c r="E619">
        <f t="shared" si="36"/>
        <v>17</v>
      </c>
      <c r="F619">
        <f t="shared" si="37"/>
        <v>17</v>
      </c>
      <c r="G619">
        <f t="shared" si="38"/>
        <v>0</v>
      </c>
      <c r="H619">
        <f t="shared" si="38"/>
        <v>0</v>
      </c>
      <c r="I619">
        <f t="shared" si="39"/>
        <v>1</v>
      </c>
    </row>
    <row r="620" spans="1:9" ht="12.75">
      <c r="A620">
        <v>199809</v>
      </c>
      <c r="B620" s="1">
        <v>36049</v>
      </c>
      <c r="C620">
        <v>19</v>
      </c>
      <c r="D620">
        <v>0</v>
      </c>
      <c r="E620">
        <f t="shared" si="36"/>
        <v>19</v>
      </c>
      <c r="F620">
        <f t="shared" si="37"/>
        <v>19</v>
      </c>
      <c r="G620">
        <f t="shared" si="38"/>
        <v>1</v>
      </c>
      <c r="H620">
        <f t="shared" si="38"/>
        <v>0</v>
      </c>
      <c r="I620">
        <f t="shared" si="39"/>
        <v>0</v>
      </c>
    </row>
    <row r="621" spans="1:9" ht="12.75">
      <c r="A621">
        <v>199809</v>
      </c>
      <c r="B621" s="1">
        <v>36050</v>
      </c>
      <c r="C621">
        <v>20.5</v>
      </c>
      <c r="D621">
        <v>0</v>
      </c>
      <c r="E621">
        <f t="shared" si="36"/>
        <v>20.5</v>
      </c>
      <c r="F621">
        <f t="shared" si="37"/>
        <v>20.5</v>
      </c>
      <c r="G621">
        <f t="shared" si="38"/>
        <v>1</v>
      </c>
      <c r="H621">
        <f t="shared" si="38"/>
        <v>0</v>
      </c>
      <c r="I621">
        <f t="shared" si="39"/>
        <v>0</v>
      </c>
    </row>
    <row r="622" spans="1:9" ht="12.75">
      <c r="A622">
        <v>199809</v>
      </c>
      <c r="B622" s="1">
        <v>36051</v>
      </c>
      <c r="C622">
        <v>13.7</v>
      </c>
      <c r="D622">
        <v>0</v>
      </c>
      <c r="E622">
        <f t="shared" si="36"/>
        <v>13.7</v>
      </c>
      <c r="F622">
        <f t="shared" si="37"/>
        <v>13.7</v>
      </c>
      <c r="G622">
        <f t="shared" si="38"/>
        <v>0</v>
      </c>
      <c r="H622">
        <f t="shared" si="38"/>
        <v>0</v>
      </c>
      <c r="I622">
        <f t="shared" si="39"/>
        <v>1</v>
      </c>
    </row>
    <row r="623" spans="1:9" ht="12.75">
      <c r="A623">
        <v>199809</v>
      </c>
      <c r="B623" s="1">
        <v>36052</v>
      </c>
      <c r="C623">
        <v>9.5</v>
      </c>
      <c r="D623">
        <v>0</v>
      </c>
      <c r="E623">
        <f t="shared" si="36"/>
        <v>9.5</v>
      </c>
      <c r="F623">
        <f t="shared" si="37"/>
        <v>9.5</v>
      </c>
      <c r="G623">
        <f t="shared" si="38"/>
        <v>0</v>
      </c>
      <c r="H623">
        <f t="shared" si="38"/>
        <v>0</v>
      </c>
      <c r="I623">
        <f t="shared" si="39"/>
        <v>1</v>
      </c>
    </row>
    <row r="624" spans="1:9" ht="12.75">
      <c r="A624">
        <v>199809</v>
      </c>
      <c r="B624" s="1">
        <v>36053</v>
      </c>
      <c r="C624">
        <v>12.3</v>
      </c>
      <c r="D624">
        <v>11</v>
      </c>
      <c r="E624">
        <f t="shared" si="36"/>
        <v>1.3000000000000007</v>
      </c>
      <c r="F624">
        <f t="shared" si="37"/>
        <v>1.3000000000000007</v>
      </c>
      <c r="G624">
        <f t="shared" si="38"/>
        <v>1</v>
      </c>
      <c r="H624">
        <f t="shared" si="38"/>
        <v>1</v>
      </c>
      <c r="I624">
        <f t="shared" si="39"/>
        <v>1</v>
      </c>
    </row>
    <row r="625" spans="1:9" ht="12.75">
      <c r="A625">
        <v>199809</v>
      </c>
      <c r="B625" s="1">
        <v>36054</v>
      </c>
      <c r="C625">
        <v>14.7</v>
      </c>
      <c r="D625">
        <v>14</v>
      </c>
      <c r="E625">
        <f t="shared" si="36"/>
        <v>0.6999999999999993</v>
      </c>
      <c r="F625">
        <f t="shared" si="37"/>
        <v>0.6999999999999993</v>
      </c>
      <c r="G625">
        <f t="shared" si="38"/>
        <v>1</v>
      </c>
      <c r="H625">
        <f t="shared" si="38"/>
        <v>1</v>
      </c>
      <c r="I625">
        <f t="shared" si="39"/>
        <v>1</v>
      </c>
    </row>
    <row r="626" spans="1:9" ht="12.75">
      <c r="A626">
        <v>199809</v>
      </c>
      <c r="B626" s="1">
        <v>36055</v>
      </c>
      <c r="C626">
        <v>12.9</v>
      </c>
      <c r="D626">
        <v>13.8</v>
      </c>
      <c r="E626">
        <f t="shared" si="36"/>
        <v>-0.9000000000000004</v>
      </c>
      <c r="F626">
        <f t="shared" si="37"/>
        <v>0.9000000000000004</v>
      </c>
      <c r="G626">
        <f t="shared" si="38"/>
        <v>0</v>
      </c>
      <c r="H626">
        <f t="shared" si="38"/>
        <v>0</v>
      </c>
      <c r="I626">
        <f t="shared" si="39"/>
        <v>1</v>
      </c>
    </row>
    <row r="627" spans="1:9" ht="12.75">
      <c r="A627">
        <v>199809</v>
      </c>
      <c r="B627" s="1">
        <v>36056</v>
      </c>
      <c r="C627">
        <v>13.2</v>
      </c>
      <c r="D627">
        <v>13</v>
      </c>
      <c r="E627">
        <f t="shared" si="36"/>
        <v>0.1999999999999993</v>
      </c>
      <c r="F627">
        <f t="shared" si="37"/>
        <v>0.1999999999999993</v>
      </c>
      <c r="G627">
        <f t="shared" si="38"/>
        <v>1</v>
      </c>
      <c r="H627">
        <f t="shared" si="38"/>
        <v>0</v>
      </c>
      <c r="I627">
        <f t="shared" si="39"/>
        <v>0</v>
      </c>
    </row>
    <row r="628" spans="1:9" ht="12.75">
      <c r="A628">
        <v>199809</v>
      </c>
      <c r="B628" s="1">
        <v>36057</v>
      </c>
      <c r="C628">
        <v>13.9</v>
      </c>
      <c r="D628">
        <v>14.1</v>
      </c>
      <c r="E628">
        <f t="shared" si="36"/>
        <v>-0.1999999999999993</v>
      </c>
      <c r="F628">
        <f t="shared" si="37"/>
        <v>0.1999999999999993</v>
      </c>
      <c r="G628">
        <f t="shared" si="38"/>
        <v>1</v>
      </c>
      <c r="H628">
        <f t="shared" si="38"/>
        <v>1</v>
      </c>
      <c r="I628">
        <f t="shared" si="39"/>
        <v>1</v>
      </c>
    </row>
    <row r="629" spans="1:9" ht="12.75">
      <c r="A629">
        <v>199809</v>
      </c>
      <c r="B629" s="1">
        <v>36058</v>
      </c>
      <c r="C629">
        <v>15.7</v>
      </c>
      <c r="D629">
        <v>16</v>
      </c>
      <c r="E629">
        <f t="shared" si="36"/>
        <v>-0.3000000000000007</v>
      </c>
      <c r="F629">
        <f t="shared" si="37"/>
        <v>0.3000000000000007</v>
      </c>
      <c r="G629">
        <f t="shared" si="38"/>
        <v>1</v>
      </c>
      <c r="H629">
        <f t="shared" si="38"/>
        <v>1</v>
      </c>
      <c r="I629">
        <f t="shared" si="39"/>
        <v>1</v>
      </c>
    </row>
    <row r="630" spans="1:9" ht="12.75">
      <c r="A630">
        <v>199809</v>
      </c>
      <c r="B630" s="1">
        <v>36059</v>
      </c>
      <c r="C630">
        <v>15.6</v>
      </c>
      <c r="D630">
        <v>16.5</v>
      </c>
      <c r="E630">
        <f t="shared" si="36"/>
        <v>-0.9000000000000004</v>
      </c>
      <c r="F630">
        <f t="shared" si="37"/>
        <v>0.9000000000000004</v>
      </c>
      <c r="G630">
        <f t="shared" si="38"/>
        <v>0</v>
      </c>
      <c r="H630">
        <f t="shared" si="38"/>
        <v>1</v>
      </c>
      <c r="I630">
        <f t="shared" si="39"/>
        <v>0</v>
      </c>
    </row>
    <row r="631" spans="1:9" ht="12.75">
      <c r="A631">
        <v>199809</v>
      </c>
      <c r="B631" s="1">
        <v>36060</v>
      </c>
      <c r="C631">
        <v>14.7</v>
      </c>
      <c r="D631">
        <v>15.3</v>
      </c>
      <c r="E631">
        <f t="shared" si="36"/>
        <v>-0.6000000000000014</v>
      </c>
      <c r="F631">
        <f t="shared" si="37"/>
        <v>0.6000000000000014</v>
      </c>
      <c r="G631">
        <f t="shared" si="38"/>
        <v>0</v>
      </c>
      <c r="H631">
        <f t="shared" si="38"/>
        <v>0</v>
      </c>
      <c r="I631">
        <f t="shared" si="39"/>
        <v>1</v>
      </c>
    </row>
    <row r="632" spans="1:9" ht="12.75">
      <c r="A632">
        <v>199809</v>
      </c>
      <c r="B632" s="1">
        <v>36061</v>
      </c>
      <c r="C632">
        <v>14.3</v>
      </c>
      <c r="D632">
        <v>14.5</v>
      </c>
      <c r="E632">
        <f t="shared" si="36"/>
        <v>-0.1999999999999993</v>
      </c>
      <c r="F632">
        <f t="shared" si="37"/>
        <v>0.1999999999999993</v>
      </c>
      <c r="G632">
        <f t="shared" si="38"/>
        <v>0</v>
      </c>
      <c r="H632">
        <f t="shared" si="38"/>
        <v>0</v>
      </c>
      <c r="I632">
        <f t="shared" si="39"/>
        <v>1</v>
      </c>
    </row>
    <row r="633" spans="1:9" ht="12.75">
      <c r="A633">
        <v>199809</v>
      </c>
      <c r="B633" s="1">
        <v>36062</v>
      </c>
      <c r="C633">
        <v>14.1</v>
      </c>
      <c r="D633">
        <v>15</v>
      </c>
      <c r="E633">
        <f t="shared" si="36"/>
        <v>-0.9000000000000004</v>
      </c>
      <c r="F633">
        <f t="shared" si="37"/>
        <v>0.9000000000000004</v>
      </c>
      <c r="G633">
        <f t="shared" si="38"/>
        <v>0</v>
      </c>
      <c r="H633">
        <f t="shared" si="38"/>
        <v>1</v>
      </c>
      <c r="I633">
        <f t="shared" si="39"/>
        <v>0</v>
      </c>
    </row>
    <row r="634" spans="1:9" ht="12.75">
      <c r="A634">
        <v>199809</v>
      </c>
      <c r="B634" s="1">
        <v>36063</v>
      </c>
      <c r="C634">
        <v>15.2</v>
      </c>
      <c r="D634">
        <v>15</v>
      </c>
      <c r="E634">
        <f t="shared" si="36"/>
        <v>0.1999999999999993</v>
      </c>
      <c r="F634">
        <f t="shared" si="37"/>
        <v>0.1999999999999993</v>
      </c>
      <c r="G634">
        <f t="shared" si="38"/>
        <v>1</v>
      </c>
      <c r="H634">
        <f t="shared" si="38"/>
        <v>0</v>
      </c>
      <c r="I634">
        <f t="shared" si="39"/>
        <v>0</v>
      </c>
    </row>
    <row r="635" spans="1:9" ht="12.75">
      <c r="A635">
        <v>199809</v>
      </c>
      <c r="B635" s="1">
        <v>36064</v>
      </c>
      <c r="C635">
        <v>17.8</v>
      </c>
      <c r="D635">
        <v>16.7</v>
      </c>
      <c r="E635">
        <f t="shared" si="36"/>
        <v>1.1000000000000014</v>
      </c>
      <c r="F635">
        <f t="shared" si="37"/>
        <v>1.1000000000000014</v>
      </c>
      <c r="G635">
        <f t="shared" si="38"/>
        <v>1</v>
      </c>
      <c r="H635">
        <f t="shared" si="38"/>
        <v>1</v>
      </c>
      <c r="I635">
        <f t="shared" si="39"/>
        <v>1</v>
      </c>
    </row>
    <row r="636" spans="1:9" ht="12.75">
      <c r="A636">
        <v>199809</v>
      </c>
      <c r="B636" s="1">
        <v>36065</v>
      </c>
      <c r="C636">
        <v>18.1</v>
      </c>
      <c r="D636">
        <v>17</v>
      </c>
      <c r="E636">
        <f t="shared" si="36"/>
        <v>1.1000000000000014</v>
      </c>
      <c r="F636">
        <f t="shared" si="37"/>
        <v>1.1000000000000014</v>
      </c>
      <c r="G636">
        <f t="shared" si="38"/>
        <v>1</v>
      </c>
      <c r="H636">
        <f t="shared" si="38"/>
        <v>1</v>
      </c>
      <c r="I636">
        <f t="shared" si="39"/>
        <v>1</v>
      </c>
    </row>
    <row r="637" spans="1:9" ht="12.75">
      <c r="A637">
        <v>199809</v>
      </c>
      <c r="B637" s="1">
        <v>36066</v>
      </c>
      <c r="C637">
        <v>16</v>
      </c>
      <c r="D637">
        <v>17</v>
      </c>
      <c r="E637">
        <f t="shared" si="36"/>
        <v>-1</v>
      </c>
      <c r="F637">
        <f t="shared" si="37"/>
        <v>1</v>
      </c>
      <c r="G637">
        <f t="shared" si="38"/>
        <v>0</v>
      </c>
      <c r="H637">
        <f t="shared" si="38"/>
        <v>0</v>
      </c>
      <c r="I637">
        <f t="shared" si="39"/>
        <v>1</v>
      </c>
    </row>
    <row r="638" spans="1:9" ht="12.75">
      <c r="A638">
        <v>199809</v>
      </c>
      <c r="B638" s="1">
        <v>36067</v>
      </c>
      <c r="C638">
        <v>14.9</v>
      </c>
      <c r="D638">
        <v>16</v>
      </c>
      <c r="E638">
        <f t="shared" si="36"/>
        <v>-1.0999999999999996</v>
      </c>
      <c r="F638">
        <f t="shared" si="37"/>
        <v>1.0999999999999996</v>
      </c>
      <c r="G638">
        <f t="shared" si="38"/>
        <v>0</v>
      </c>
      <c r="H638">
        <f t="shared" si="38"/>
        <v>0</v>
      </c>
      <c r="I638">
        <f t="shared" si="39"/>
        <v>1</v>
      </c>
    </row>
    <row r="639" spans="1:9" ht="12.75">
      <c r="A639">
        <v>199809</v>
      </c>
      <c r="B639" s="1">
        <v>36068</v>
      </c>
      <c r="C639">
        <v>17</v>
      </c>
      <c r="D639">
        <v>16.9</v>
      </c>
      <c r="E639">
        <f t="shared" si="36"/>
        <v>0.10000000000000142</v>
      </c>
      <c r="F639">
        <f t="shared" si="37"/>
        <v>0.10000000000000142</v>
      </c>
      <c r="G639">
        <f t="shared" si="38"/>
        <v>1</v>
      </c>
      <c r="H639">
        <f t="shared" si="38"/>
        <v>1</v>
      </c>
      <c r="I639">
        <f t="shared" si="39"/>
        <v>1</v>
      </c>
    </row>
    <row r="640" spans="1:9" ht="12.75">
      <c r="A640">
        <v>199810</v>
      </c>
      <c r="B640" s="1">
        <v>36069</v>
      </c>
      <c r="C640">
        <v>12.8</v>
      </c>
      <c r="D640">
        <v>15</v>
      </c>
      <c r="E640">
        <f t="shared" si="36"/>
        <v>-2.1999999999999993</v>
      </c>
      <c r="F640">
        <f t="shared" si="37"/>
        <v>2.1999999999999993</v>
      </c>
      <c r="G640">
        <f t="shared" si="38"/>
        <v>0</v>
      </c>
      <c r="H640">
        <f t="shared" si="38"/>
        <v>0</v>
      </c>
      <c r="I640">
        <f t="shared" si="39"/>
        <v>1</v>
      </c>
    </row>
    <row r="641" spans="1:9" ht="12.75">
      <c r="A641">
        <v>199810</v>
      </c>
      <c r="B641" s="1">
        <v>36070</v>
      </c>
      <c r="C641">
        <v>11.2</v>
      </c>
      <c r="D641">
        <v>13.3</v>
      </c>
      <c r="E641">
        <f t="shared" si="36"/>
        <v>-2.1000000000000014</v>
      </c>
      <c r="F641">
        <f t="shared" si="37"/>
        <v>2.1000000000000014</v>
      </c>
      <c r="G641">
        <f t="shared" si="38"/>
        <v>0</v>
      </c>
      <c r="H641">
        <f t="shared" si="38"/>
        <v>0</v>
      </c>
      <c r="I641">
        <f t="shared" si="39"/>
        <v>1</v>
      </c>
    </row>
    <row r="642" spans="1:9" ht="12.75">
      <c r="A642">
        <v>199810</v>
      </c>
      <c r="B642" s="1">
        <v>36071</v>
      </c>
      <c r="C642">
        <v>12</v>
      </c>
      <c r="D642">
        <v>12</v>
      </c>
      <c r="E642">
        <f t="shared" si="36"/>
        <v>0</v>
      </c>
      <c r="F642">
        <f t="shared" si="37"/>
        <v>0</v>
      </c>
      <c r="G642">
        <f t="shared" si="38"/>
        <v>1</v>
      </c>
      <c r="H642">
        <f t="shared" si="38"/>
        <v>0</v>
      </c>
      <c r="I642">
        <f t="shared" si="39"/>
        <v>0</v>
      </c>
    </row>
    <row r="643" spans="1:9" ht="12.75">
      <c r="A643">
        <v>199810</v>
      </c>
      <c r="B643" s="1">
        <v>36072</v>
      </c>
      <c r="C643">
        <v>9.4</v>
      </c>
      <c r="D643">
        <v>11.5</v>
      </c>
      <c r="E643">
        <f aca="true" t="shared" si="40" ref="E643:E706">C643-D643</f>
        <v>-2.0999999999999996</v>
      </c>
      <c r="F643">
        <f aca="true" t="shared" si="41" ref="F643:F706">ABS(E643)</f>
        <v>2.0999999999999996</v>
      </c>
      <c r="G643">
        <f t="shared" si="38"/>
        <v>0</v>
      </c>
      <c r="H643">
        <f t="shared" si="38"/>
        <v>0</v>
      </c>
      <c r="I643">
        <f t="shared" si="39"/>
        <v>1</v>
      </c>
    </row>
    <row r="644" spans="1:9" ht="12.75">
      <c r="A644">
        <v>199810</v>
      </c>
      <c r="B644" s="1">
        <v>36073</v>
      </c>
      <c r="C644">
        <v>10.7</v>
      </c>
      <c r="D644">
        <v>12</v>
      </c>
      <c r="E644">
        <f t="shared" si="40"/>
        <v>-1.3000000000000007</v>
      </c>
      <c r="F644">
        <f t="shared" si="41"/>
        <v>1.3000000000000007</v>
      </c>
      <c r="G644">
        <f aca="true" t="shared" si="42" ref="G644:H707">IF(C643&gt;=C644,0,1)</f>
        <v>1</v>
      </c>
      <c r="H644">
        <f t="shared" si="42"/>
        <v>1</v>
      </c>
      <c r="I644">
        <f aca="true" t="shared" si="43" ref="I644:I707">IF(G644=H644,1,0)</f>
        <v>1</v>
      </c>
    </row>
    <row r="645" spans="1:9" ht="12.75">
      <c r="A645">
        <v>199810</v>
      </c>
      <c r="B645" s="1">
        <v>36074</v>
      </c>
      <c r="C645">
        <v>14</v>
      </c>
      <c r="D645">
        <v>15</v>
      </c>
      <c r="E645">
        <f t="shared" si="40"/>
        <v>-1</v>
      </c>
      <c r="F645">
        <f t="shared" si="41"/>
        <v>1</v>
      </c>
      <c r="G645">
        <f t="shared" si="42"/>
        <v>1</v>
      </c>
      <c r="H645">
        <f t="shared" si="42"/>
        <v>1</v>
      </c>
      <c r="I645">
        <f t="shared" si="43"/>
        <v>1</v>
      </c>
    </row>
    <row r="646" spans="1:9" ht="12.75">
      <c r="A646">
        <v>199810</v>
      </c>
      <c r="B646" s="1">
        <v>36075</v>
      </c>
      <c r="C646">
        <v>16.4</v>
      </c>
      <c r="D646">
        <v>17</v>
      </c>
      <c r="E646">
        <f t="shared" si="40"/>
        <v>-0.6000000000000014</v>
      </c>
      <c r="F646">
        <f t="shared" si="41"/>
        <v>0.6000000000000014</v>
      </c>
      <c r="G646">
        <f t="shared" si="42"/>
        <v>1</v>
      </c>
      <c r="H646">
        <f t="shared" si="42"/>
        <v>1</v>
      </c>
      <c r="I646">
        <f t="shared" si="43"/>
        <v>1</v>
      </c>
    </row>
    <row r="647" spans="1:9" ht="12.75">
      <c r="A647">
        <v>199810</v>
      </c>
      <c r="B647" s="1">
        <v>36076</v>
      </c>
      <c r="C647">
        <v>14.7</v>
      </c>
      <c r="D647">
        <v>16.6</v>
      </c>
      <c r="E647">
        <f t="shared" si="40"/>
        <v>-1.9000000000000021</v>
      </c>
      <c r="F647">
        <f t="shared" si="41"/>
        <v>1.9000000000000021</v>
      </c>
      <c r="G647">
        <f t="shared" si="42"/>
        <v>0</v>
      </c>
      <c r="H647">
        <f t="shared" si="42"/>
        <v>0</v>
      </c>
      <c r="I647">
        <f t="shared" si="43"/>
        <v>1</v>
      </c>
    </row>
    <row r="648" spans="1:9" ht="12.75">
      <c r="A648">
        <v>199810</v>
      </c>
      <c r="B648" s="1">
        <v>36077</v>
      </c>
      <c r="C648">
        <v>14.4</v>
      </c>
      <c r="D648">
        <v>15</v>
      </c>
      <c r="E648">
        <f t="shared" si="40"/>
        <v>-0.5999999999999996</v>
      </c>
      <c r="F648">
        <f t="shared" si="41"/>
        <v>0.5999999999999996</v>
      </c>
      <c r="G648">
        <f t="shared" si="42"/>
        <v>0</v>
      </c>
      <c r="H648">
        <f t="shared" si="42"/>
        <v>0</v>
      </c>
      <c r="I648">
        <f t="shared" si="43"/>
        <v>1</v>
      </c>
    </row>
    <row r="649" spans="1:9" ht="12.75">
      <c r="A649">
        <v>199810</v>
      </c>
      <c r="B649" s="1">
        <v>36078</v>
      </c>
      <c r="C649">
        <v>14.3</v>
      </c>
      <c r="D649">
        <v>14.8</v>
      </c>
      <c r="E649">
        <f t="shared" si="40"/>
        <v>-0.5</v>
      </c>
      <c r="F649">
        <f t="shared" si="41"/>
        <v>0.5</v>
      </c>
      <c r="G649">
        <f t="shared" si="42"/>
        <v>0</v>
      </c>
      <c r="H649">
        <f t="shared" si="42"/>
        <v>0</v>
      </c>
      <c r="I649">
        <f t="shared" si="43"/>
        <v>1</v>
      </c>
    </row>
    <row r="650" spans="1:9" ht="12.75">
      <c r="A650">
        <v>199810</v>
      </c>
      <c r="B650" s="1">
        <v>36079</v>
      </c>
      <c r="C650">
        <v>13.6</v>
      </c>
      <c r="D650">
        <v>14</v>
      </c>
      <c r="E650">
        <f t="shared" si="40"/>
        <v>-0.40000000000000036</v>
      </c>
      <c r="F650">
        <f t="shared" si="41"/>
        <v>0.40000000000000036</v>
      </c>
      <c r="G650">
        <f t="shared" si="42"/>
        <v>0</v>
      </c>
      <c r="H650">
        <f t="shared" si="42"/>
        <v>0</v>
      </c>
      <c r="I650">
        <f t="shared" si="43"/>
        <v>1</v>
      </c>
    </row>
    <row r="651" spans="1:9" ht="12.75">
      <c r="A651">
        <v>199810</v>
      </c>
      <c r="B651" s="1">
        <v>36080</v>
      </c>
      <c r="C651">
        <v>12.9</v>
      </c>
      <c r="D651">
        <v>13</v>
      </c>
      <c r="E651">
        <f t="shared" si="40"/>
        <v>-0.09999999999999964</v>
      </c>
      <c r="F651">
        <f t="shared" si="41"/>
        <v>0.09999999999999964</v>
      </c>
      <c r="G651">
        <f t="shared" si="42"/>
        <v>0</v>
      </c>
      <c r="H651">
        <f t="shared" si="42"/>
        <v>0</v>
      </c>
      <c r="I651">
        <f t="shared" si="43"/>
        <v>1</v>
      </c>
    </row>
    <row r="652" spans="1:9" ht="12.75">
      <c r="A652">
        <v>199810</v>
      </c>
      <c r="B652" s="1">
        <v>36081</v>
      </c>
      <c r="C652">
        <v>10.8</v>
      </c>
      <c r="D652">
        <v>12</v>
      </c>
      <c r="E652">
        <f t="shared" si="40"/>
        <v>-1.1999999999999993</v>
      </c>
      <c r="F652">
        <f t="shared" si="41"/>
        <v>1.1999999999999993</v>
      </c>
      <c r="G652">
        <f t="shared" si="42"/>
        <v>0</v>
      </c>
      <c r="H652">
        <f t="shared" si="42"/>
        <v>0</v>
      </c>
      <c r="I652">
        <f t="shared" si="43"/>
        <v>1</v>
      </c>
    </row>
    <row r="653" spans="1:9" ht="12.75">
      <c r="A653">
        <v>199810</v>
      </c>
      <c r="B653" s="1">
        <v>36082</v>
      </c>
      <c r="C653">
        <v>9.7</v>
      </c>
      <c r="D653">
        <v>11</v>
      </c>
      <c r="E653">
        <f t="shared" si="40"/>
        <v>-1.3000000000000007</v>
      </c>
      <c r="F653">
        <f t="shared" si="41"/>
        <v>1.3000000000000007</v>
      </c>
      <c r="G653">
        <f t="shared" si="42"/>
        <v>0</v>
      </c>
      <c r="H653">
        <f t="shared" si="42"/>
        <v>0</v>
      </c>
      <c r="I653">
        <f t="shared" si="43"/>
        <v>1</v>
      </c>
    </row>
    <row r="654" spans="1:9" ht="12.75">
      <c r="A654">
        <v>199810</v>
      </c>
      <c r="B654" s="1">
        <v>36083</v>
      </c>
      <c r="C654">
        <v>10.9</v>
      </c>
      <c r="D654">
        <v>12</v>
      </c>
      <c r="E654">
        <f t="shared" si="40"/>
        <v>-1.0999999999999996</v>
      </c>
      <c r="F654">
        <f t="shared" si="41"/>
        <v>1.0999999999999996</v>
      </c>
      <c r="G654">
        <f t="shared" si="42"/>
        <v>1</v>
      </c>
      <c r="H654">
        <f t="shared" si="42"/>
        <v>1</v>
      </c>
      <c r="I654">
        <f t="shared" si="43"/>
        <v>1</v>
      </c>
    </row>
    <row r="655" spans="1:9" ht="12.75">
      <c r="A655">
        <v>199810</v>
      </c>
      <c r="B655" s="1">
        <v>36084</v>
      </c>
      <c r="C655">
        <v>13.4</v>
      </c>
      <c r="D655">
        <v>14</v>
      </c>
      <c r="E655">
        <f t="shared" si="40"/>
        <v>-0.5999999999999996</v>
      </c>
      <c r="F655">
        <f t="shared" si="41"/>
        <v>0.5999999999999996</v>
      </c>
      <c r="G655">
        <f t="shared" si="42"/>
        <v>1</v>
      </c>
      <c r="H655">
        <f t="shared" si="42"/>
        <v>1</v>
      </c>
      <c r="I655">
        <f t="shared" si="43"/>
        <v>1</v>
      </c>
    </row>
    <row r="656" spans="1:9" ht="12.75">
      <c r="A656">
        <v>199810</v>
      </c>
      <c r="B656" s="1">
        <v>36085</v>
      </c>
      <c r="C656">
        <v>14.6</v>
      </c>
      <c r="D656">
        <v>14.1</v>
      </c>
      <c r="E656">
        <f t="shared" si="40"/>
        <v>0.5</v>
      </c>
      <c r="F656">
        <f t="shared" si="41"/>
        <v>0.5</v>
      </c>
      <c r="G656">
        <f t="shared" si="42"/>
        <v>1</v>
      </c>
      <c r="H656">
        <f t="shared" si="42"/>
        <v>1</v>
      </c>
      <c r="I656">
        <f t="shared" si="43"/>
        <v>1</v>
      </c>
    </row>
    <row r="657" spans="1:9" ht="12.75">
      <c r="A657">
        <v>199810</v>
      </c>
      <c r="B657" s="1">
        <v>36086</v>
      </c>
      <c r="C657">
        <v>14.5</v>
      </c>
      <c r="D657">
        <v>15</v>
      </c>
      <c r="E657">
        <f t="shared" si="40"/>
        <v>-0.5</v>
      </c>
      <c r="F657">
        <f t="shared" si="41"/>
        <v>0.5</v>
      </c>
      <c r="G657">
        <f t="shared" si="42"/>
        <v>0</v>
      </c>
      <c r="H657">
        <f t="shared" si="42"/>
        <v>1</v>
      </c>
      <c r="I657">
        <f t="shared" si="43"/>
        <v>0</v>
      </c>
    </row>
    <row r="658" spans="1:9" ht="12.75">
      <c r="A658">
        <v>199810</v>
      </c>
      <c r="B658" s="1">
        <v>36087</v>
      </c>
      <c r="C658">
        <v>10.4</v>
      </c>
      <c r="D658">
        <v>12</v>
      </c>
      <c r="E658">
        <f t="shared" si="40"/>
        <v>-1.5999999999999996</v>
      </c>
      <c r="F658">
        <f t="shared" si="41"/>
        <v>1.5999999999999996</v>
      </c>
      <c r="G658">
        <f t="shared" si="42"/>
        <v>0</v>
      </c>
      <c r="H658">
        <f t="shared" si="42"/>
        <v>0</v>
      </c>
      <c r="I658">
        <f t="shared" si="43"/>
        <v>1</v>
      </c>
    </row>
    <row r="659" spans="1:9" ht="12.75">
      <c r="A659">
        <v>199810</v>
      </c>
      <c r="B659" s="1">
        <v>36088</v>
      </c>
      <c r="C659">
        <v>9.3</v>
      </c>
      <c r="D659">
        <v>10</v>
      </c>
      <c r="E659">
        <f t="shared" si="40"/>
        <v>-0.6999999999999993</v>
      </c>
      <c r="F659">
        <f t="shared" si="41"/>
        <v>0.6999999999999993</v>
      </c>
      <c r="G659">
        <f t="shared" si="42"/>
        <v>0</v>
      </c>
      <c r="H659">
        <f t="shared" si="42"/>
        <v>0</v>
      </c>
      <c r="I659">
        <f t="shared" si="43"/>
        <v>1</v>
      </c>
    </row>
    <row r="660" spans="1:9" ht="12.75">
      <c r="A660">
        <v>199810</v>
      </c>
      <c r="B660" s="1">
        <v>36089</v>
      </c>
      <c r="C660">
        <v>7.7</v>
      </c>
      <c r="D660">
        <v>8</v>
      </c>
      <c r="E660">
        <f t="shared" si="40"/>
        <v>-0.2999999999999998</v>
      </c>
      <c r="F660">
        <f t="shared" si="41"/>
        <v>0.2999999999999998</v>
      </c>
      <c r="G660">
        <f t="shared" si="42"/>
        <v>0</v>
      </c>
      <c r="H660">
        <f t="shared" si="42"/>
        <v>0</v>
      </c>
      <c r="I660">
        <f t="shared" si="43"/>
        <v>1</v>
      </c>
    </row>
    <row r="661" spans="1:9" ht="12.75">
      <c r="A661">
        <v>199810</v>
      </c>
      <c r="B661" s="1">
        <v>36090</v>
      </c>
      <c r="C661">
        <v>8.3</v>
      </c>
      <c r="D661">
        <v>8.9</v>
      </c>
      <c r="E661">
        <f t="shared" si="40"/>
        <v>-0.5999999999999996</v>
      </c>
      <c r="F661">
        <f t="shared" si="41"/>
        <v>0.5999999999999996</v>
      </c>
      <c r="G661">
        <f t="shared" si="42"/>
        <v>1</v>
      </c>
      <c r="H661">
        <f t="shared" si="42"/>
        <v>1</v>
      </c>
      <c r="I661">
        <f t="shared" si="43"/>
        <v>1</v>
      </c>
    </row>
    <row r="662" spans="1:9" ht="12.75">
      <c r="A662">
        <v>199810</v>
      </c>
      <c r="B662" s="1">
        <v>36091</v>
      </c>
      <c r="C662">
        <v>9</v>
      </c>
      <c r="D662">
        <v>9</v>
      </c>
      <c r="E662">
        <f t="shared" si="40"/>
        <v>0</v>
      </c>
      <c r="F662">
        <f t="shared" si="41"/>
        <v>0</v>
      </c>
      <c r="G662">
        <f t="shared" si="42"/>
        <v>1</v>
      </c>
      <c r="H662">
        <f t="shared" si="42"/>
        <v>1</v>
      </c>
      <c r="I662">
        <f t="shared" si="43"/>
        <v>1</v>
      </c>
    </row>
    <row r="663" spans="1:9" ht="12.75">
      <c r="A663">
        <v>199810</v>
      </c>
      <c r="B663" s="1">
        <v>36092</v>
      </c>
      <c r="C663">
        <v>9.2</v>
      </c>
      <c r="D663">
        <v>9</v>
      </c>
      <c r="E663">
        <f t="shared" si="40"/>
        <v>0.1999999999999993</v>
      </c>
      <c r="F663">
        <f t="shared" si="41"/>
        <v>0.1999999999999993</v>
      </c>
      <c r="G663">
        <f t="shared" si="42"/>
        <v>1</v>
      </c>
      <c r="H663">
        <f t="shared" si="42"/>
        <v>0</v>
      </c>
      <c r="I663">
        <f t="shared" si="43"/>
        <v>0</v>
      </c>
    </row>
    <row r="664" spans="1:9" ht="12.75">
      <c r="A664">
        <v>199810</v>
      </c>
      <c r="B664" s="1">
        <v>36093</v>
      </c>
      <c r="C664">
        <v>7.5</v>
      </c>
      <c r="D664">
        <v>9</v>
      </c>
      <c r="E664">
        <f t="shared" si="40"/>
        <v>-1.5</v>
      </c>
      <c r="F664">
        <f t="shared" si="41"/>
        <v>1.5</v>
      </c>
      <c r="G664">
        <f t="shared" si="42"/>
        <v>0</v>
      </c>
      <c r="H664">
        <f t="shared" si="42"/>
        <v>0</v>
      </c>
      <c r="I664">
        <f t="shared" si="43"/>
        <v>1</v>
      </c>
    </row>
    <row r="665" spans="1:9" ht="12.75">
      <c r="A665">
        <v>199810</v>
      </c>
      <c r="B665" s="1">
        <v>36094</v>
      </c>
      <c r="C665">
        <v>8.9</v>
      </c>
      <c r="D665">
        <v>8.9</v>
      </c>
      <c r="E665">
        <f t="shared" si="40"/>
        <v>0</v>
      </c>
      <c r="F665">
        <f t="shared" si="41"/>
        <v>0</v>
      </c>
      <c r="G665">
        <f t="shared" si="42"/>
        <v>1</v>
      </c>
      <c r="H665">
        <f t="shared" si="42"/>
        <v>0</v>
      </c>
      <c r="I665">
        <f t="shared" si="43"/>
        <v>0</v>
      </c>
    </row>
    <row r="666" spans="1:9" ht="12.75">
      <c r="A666">
        <v>199810</v>
      </c>
      <c r="B666" s="1">
        <v>36095</v>
      </c>
      <c r="C666">
        <v>6.7</v>
      </c>
      <c r="D666">
        <v>7</v>
      </c>
      <c r="E666">
        <f t="shared" si="40"/>
        <v>-0.2999999999999998</v>
      </c>
      <c r="F666">
        <f t="shared" si="41"/>
        <v>0.2999999999999998</v>
      </c>
      <c r="G666">
        <f t="shared" si="42"/>
        <v>0</v>
      </c>
      <c r="H666">
        <f t="shared" si="42"/>
        <v>0</v>
      </c>
      <c r="I666">
        <f t="shared" si="43"/>
        <v>1</v>
      </c>
    </row>
    <row r="667" spans="1:9" ht="12.75">
      <c r="A667">
        <v>199810</v>
      </c>
      <c r="B667" s="1">
        <v>36096</v>
      </c>
      <c r="C667">
        <v>10.1</v>
      </c>
      <c r="D667">
        <v>9</v>
      </c>
      <c r="E667">
        <f t="shared" si="40"/>
        <v>1.0999999999999996</v>
      </c>
      <c r="F667">
        <f t="shared" si="41"/>
        <v>1.0999999999999996</v>
      </c>
      <c r="G667">
        <f t="shared" si="42"/>
        <v>1</v>
      </c>
      <c r="H667">
        <f t="shared" si="42"/>
        <v>1</v>
      </c>
      <c r="I667">
        <f t="shared" si="43"/>
        <v>1</v>
      </c>
    </row>
    <row r="668" spans="1:9" ht="12.75">
      <c r="A668">
        <v>199810</v>
      </c>
      <c r="B668" s="1">
        <v>36097</v>
      </c>
      <c r="C668">
        <v>12.8</v>
      </c>
      <c r="D668">
        <v>13</v>
      </c>
      <c r="E668">
        <f t="shared" si="40"/>
        <v>-0.1999999999999993</v>
      </c>
      <c r="F668">
        <f t="shared" si="41"/>
        <v>0.1999999999999993</v>
      </c>
      <c r="G668">
        <f t="shared" si="42"/>
        <v>1</v>
      </c>
      <c r="H668">
        <f t="shared" si="42"/>
        <v>1</v>
      </c>
      <c r="I668">
        <f t="shared" si="43"/>
        <v>1</v>
      </c>
    </row>
    <row r="669" spans="1:9" ht="12.75">
      <c r="A669">
        <v>199810</v>
      </c>
      <c r="B669" s="1">
        <v>36098</v>
      </c>
      <c r="C669">
        <v>9.3</v>
      </c>
      <c r="D669">
        <v>7.5</v>
      </c>
      <c r="E669">
        <f t="shared" si="40"/>
        <v>1.8000000000000007</v>
      </c>
      <c r="F669">
        <f t="shared" si="41"/>
        <v>1.8000000000000007</v>
      </c>
      <c r="G669">
        <f t="shared" si="42"/>
        <v>0</v>
      </c>
      <c r="H669">
        <f t="shared" si="42"/>
        <v>0</v>
      </c>
      <c r="I669">
        <f t="shared" si="43"/>
        <v>1</v>
      </c>
    </row>
    <row r="670" spans="1:9" ht="12.75">
      <c r="A670">
        <v>199810</v>
      </c>
      <c r="B670" s="1">
        <v>36099</v>
      </c>
      <c r="C670">
        <v>7.2</v>
      </c>
      <c r="D670">
        <v>7</v>
      </c>
      <c r="E670">
        <f t="shared" si="40"/>
        <v>0.20000000000000018</v>
      </c>
      <c r="F670">
        <f t="shared" si="41"/>
        <v>0.20000000000000018</v>
      </c>
      <c r="G670">
        <f t="shared" si="42"/>
        <v>0</v>
      </c>
      <c r="H670">
        <f t="shared" si="42"/>
        <v>0</v>
      </c>
      <c r="I670">
        <f t="shared" si="43"/>
        <v>1</v>
      </c>
    </row>
    <row r="671" spans="1:9" ht="12.75">
      <c r="A671">
        <v>199811</v>
      </c>
      <c r="B671" s="1">
        <v>36100</v>
      </c>
      <c r="C671">
        <v>6.7</v>
      </c>
      <c r="D671">
        <v>6.7</v>
      </c>
      <c r="E671">
        <f t="shared" si="40"/>
        <v>0</v>
      </c>
      <c r="F671">
        <f t="shared" si="41"/>
        <v>0</v>
      </c>
      <c r="G671">
        <f t="shared" si="42"/>
        <v>0</v>
      </c>
      <c r="H671">
        <f t="shared" si="42"/>
        <v>0</v>
      </c>
      <c r="I671">
        <f t="shared" si="43"/>
        <v>1</v>
      </c>
    </row>
    <row r="672" spans="1:9" ht="12.75">
      <c r="A672">
        <v>199811</v>
      </c>
      <c r="B672" s="1">
        <v>36101</v>
      </c>
      <c r="C672">
        <v>7.5</v>
      </c>
      <c r="D672">
        <v>7</v>
      </c>
      <c r="E672">
        <f t="shared" si="40"/>
        <v>0.5</v>
      </c>
      <c r="F672">
        <f t="shared" si="41"/>
        <v>0.5</v>
      </c>
      <c r="G672">
        <f t="shared" si="42"/>
        <v>1</v>
      </c>
      <c r="H672">
        <f t="shared" si="42"/>
        <v>1</v>
      </c>
      <c r="I672">
        <f t="shared" si="43"/>
        <v>1</v>
      </c>
    </row>
    <row r="673" spans="1:9" ht="12.75">
      <c r="A673">
        <v>199811</v>
      </c>
      <c r="B673" s="1">
        <v>36102</v>
      </c>
      <c r="C673">
        <v>6.9</v>
      </c>
      <c r="D673">
        <v>11.7</v>
      </c>
      <c r="E673">
        <f t="shared" si="40"/>
        <v>-4.799999999999999</v>
      </c>
      <c r="F673">
        <f t="shared" si="41"/>
        <v>4.799999999999999</v>
      </c>
      <c r="G673">
        <f t="shared" si="42"/>
        <v>0</v>
      </c>
      <c r="H673">
        <f t="shared" si="42"/>
        <v>1</v>
      </c>
      <c r="I673">
        <f t="shared" si="43"/>
        <v>0</v>
      </c>
    </row>
    <row r="674" spans="1:9" ht="12.75">
      <c r="A674">
        <v>199811</v>
      </c>
      <c r="B674" s="1">
        <v>36103</v>
      </c>
      <c r="C674">
        <v>8.5</v>
      </c>
      <c r="D674">
        <v>9.1</v>
      </c>
      <c r="E674">
        <f t="shared" si="40"/>
        <v>-0.5999999999999996</v>
      </c>
      <c r="F674">
        <f t="shared" si="41"/>
        <v>0.5999999999999996</v>
      </c>
      <c r="G674">
        <f t="shared" si="42"/>
        <v>1</v>
      </c>
      <c r="H674">
        <f t="shared" si="42"/>
        <v>0</v>
      </c>
      <c r="I674">
        <f t="shared" si="43"/>
        <v>0</v>
      </c>
    </row>
    <row r="675" spans="1:9" ht="12.75">
      <c r="A675">
        <v>199811</v>
      </c>
      <c r="B675" s="1">
        <v>36104</v>
      </c>
      <c r="C675">
        <v>7.3</v>
      </c>
      <c r="D675">
        <v>8.7</v>
      </c>
      <c r="E675">
        <f t="shared" si="40"/>
        <v>-1.3999999999999995</v>
      </c>
      <c r="F675">
        <f t="shared" si="41"/>
        <v>1.3999999999999995</v>
      </c>
      <c r="G675">
        <f t="shared" si="42"/>
        <v>0</v>
      </c>
      <c r="H675">
        <f t="shared" si="42"/>
        <v>0</v>
      </c>
      <c r="I675">
        <f t="shared" si="43"/>
        <v>1</v>
      </c>
    </row>
    <row r="676" spans="1:9" ht="12.75">
      <c r="A676">
        <v>199811</v>
      </c>
      <c r="B676" s="1">
        <v>36105</v>
      </c>
      <c r="C676">
        <v>4.7</v>
      </c>
      <c r="D676">
        <v>6.2</v>
      </c>
      <c r="E676">
        <f t="shared" si="40"/>
        <v>-1.5</v>
      </c>
      <c r="F676">
        <f t="shared" si="41"/>
        <v>1.5</v>
      </c>
      <c r="G676">
        <f t="shared" si="42"/>
        <v>0</v>
      </c>
      <c r="H676">
        <f t="shared" si="42"/>
        <v>0</v>
      </c>
      <c r="I676">
        <f t="shared" si="43"/>
        <v>1</v>
      </c>
    </row>
    <row r="677" spans="1:9" ht="12.75">
      <c r="A677">
        <v>199811</v>
      </c>
      <c r="B677" s="1">
        <v>36106</v>
      </c>
      <c r="C677">
        <v>6.2</v>
      </c>
      <c r="D677">
        <v>5</v>
      </c>
      <c r="E677">
        <f t="shared" si="40"/>
        <v>1.2000000000000002</v>
      </c>
      <c r="F677">
        <f t="shared" si="41"/>
        <v>1.2000000000000002</v>
      </c>
      <c r="G677">
        <f t="shared" si="42"/>
        <v>1</v>
      </c>
      <c r="H677">
        <f t="shared" si="42"/>
        <v>0</v>
      </c>
      <c r="I677">
        <f t="shared" si="43"/>
        <v>0</v>
      </c>
    </row>
    <row r="678" spans="1:9" ht="12.75">
      <c r="A678">
        <v>199811</v>
      </c>
      <c r="B678" s="1">
        <v>36107</v>
      </c>
      <c r="C678">
        <v>3.9</v>
      </c>
      <c r="D678">
        <v>4.5</v>
      </c>
      <c r="E678">
        <f t="shared" si="40"/>
        <v>-0.6000000000000001</v>
      </c>
      <c r="F678">
        <f t="shared" si="41"/>
        <v>0.6000000000000001</v>
      </c>
      <c r="G678">
        <f t="shared" si="42"/>
        <v>0</v>
      </c>
      <c r="H678">
        <f t="shared" si="42"/>
        <v>0</v>
      </c>
      <c r="I678">
        <f t="shared" si="43"/>
        <v>1</v>
      </c>
    </row>
    <row r="679" spans="1:9" ht="12.75">
      <c r="A679">
        <v>199811</v>
      </c>
      <c r="B679" s="1">
        <v>36108</v>
      </c>
      <c r="C679">
        <v>3.9</v>
      </c>
      <c r="D679">
        <v>4.3</v>
      </c>
      <c r="E679">
        <f t="shared" si="40"/>
        <v>-0.3999999999999999</v>
      </c>
      <c r="F679">
        <f t="shared" si="41"/>
        <v>0.3999999999999999</v>
      </c>
      <c r="G679">
        <f t="shared" si="42"/>
        <v>0</v>
      </c>
      <c r="H679">
        <f t="shared" si="42"/>
        <v>0</v>
      </c>
      <c r="I679">
        <f t="shared" si="43"/>
        <v>1</v>
      </c>
    </row>
    <row r="680" spans="1:9" ht="12.75">
      <c r="A680">
        <v>199811</v>
      </c>
      <c r="B680" s="1">
        <v>36109</v>
      </c>
      <c r="C680">
        <v>4.5</v>
      </c>
      <c r="D680">
        <v>5</v>
      </c>
      <c r="E680">
        <f t="shared" si="40"/>
        <v>-0.5</v>
      </c>
      <c r="F680">
        <f t="shared" si="41"/>
        <v>0.5</v>
      </c>
      <c r="G680">
        <f t="shared" si="42"/>
        <v>1</v>
      </c>
      <c r="H680">
        <f t="shared" si="42"/>
        <v>1</v>
      </c>
      <c r="I680">
        <f t="shared" si="43"/>
        <v>1</v>
      </c>
    </row>
    <row r="681" spans="1:9" ht="12.75">
      <c r="A681">
        <v>199811</v>
      </c>
      <c r="B681" s="1">
        <v>36110</v>
      </c>
      <c r="C681">
        <v>6.5</v>
      </c>
      <c r="D681">
        <v>6.3</v>
      </c>
      <c r="E681">
        <f t="shared" si="40"/>
        <v>0.20000000000000018</v>
      </c>
      <c r="F681">
        <f t="shared" si="41"/>
        <v>0.20000000000000018</v>
      </c>
      <c r="G681">
        <f t="shared" si="42"/>
        <v>1</v>
      </c>
      <c r="H681">
        <f t="shared" si="42"/>
        <v>1</v>
      </c>
      <c r="I681">
        <f t="shared" si="43"/>
        <v>1</v>
      </c>
    </row>
    <row r="682" spans="1:9" ht="12.75">
      <c r="A682">
        <v>199811</v>
      </c>
      <c r="B682" s="1">
        <v>36111</v>
      </c>
      <c r="C682">
        <v>4.3</v>
      </c>
      <c r="D682">
        <v>3</v>
      </c>
      <c r="E682">
        <f t="shared" si="40"/>
        <v>1.2999999999999998</v>
      </c>
      <c r="F682">
        <f t="shared" si="41"/>
        <v>1.2999999999999998</v>
      </c>
      <c r="G682">
        <f t="shared" si="42"/>
        <v>0</v>
      </c>
      <c r="H682">
        <f t="shared" si="42"/>
        <v>0</v>
      </c>
      <c r="I682">
        <f t="shared" si="43"/>
        <v>1</v>
      </c>
    </row>
    <row r="683" spans="1:9" ht="12.75">
      <c r="A683">
        <v>199811</v>
      </c>
      <c r="B683" s="1">
        <v>36112</v>
      </c>
      <c r="C683">
        <v>2.5</v>
      </c>
      <c r="D683">
        <v>3</v>
      </c>
      <c r="E683">
        <f t="shared" si="40"/>
        <v>-0.5</v>
      </c>
      <c r="F683">
        <f t="shared" si="41"/>
        <v>0.5</v>
      </c>
      <c r="G683">
        <f t="shared" si="42"/>
        <v>0</v>
      </c>
      <c r="H683">
        <f t="shared" si="42"/>
        <v>0</v>
      </c>
      <c r="I683">
        <f t="shared" si="43"/>
        <v>1</v>
      </c>
    </row>
    <row r="684" spans="1:9" ht="12.75">
      <c r="A684">
        <v>199811</v>
      </c>
      <c r="B684" s="1">
        <v>36113</v>
      </c>
      <c r="C684">
        <v>0.9</v>
      </c>
      <c r="D684">
        <v>2</v>
      </c>
      <c r="E684">
        <f t="shared" si="40"/>
        <v>-1.1</v>
      </c>
      <c r="F684">
        <f t="shared" si="41"/>
        <v>1.1</v>
      </c>
      <c r="G684">
        <f t="shared" si="42"/>
        <v>0</v>
      </c>
      <c r="H684">
        <f t="shared" si="42"/>
        <v>0</v>
      </c>
      <c r="I684">
        <f t="shared" si="43"/>
        <v>1</v>
      </c>
    </row>
    <row r="685" spans="1:9" ht="12.75">
      <c r="A685">
        <v>199811</v>
      </c>
      <c r="B685" s="1">
        <v>36114</v>
      </c>
      <c r="C685">
        <v>3.1</v>
      </c>
      <c r="D685">
        <v>2.6</v>
      </c>
      <c r="E685">
        <f t="shared" si="40"/>
        <v>0.5</v>
      </c>
      <c r="F685">
        <f t="shared" si="41"/>
        <v>0.5</v>
      </c>
      <c r="G685">
        <f t="shared" si="42"/>
        <v>1</v>
      </c>
      <c r="H685">
        <f t="shared" si="42"/>
        <v>1</v>
      </c>
      <c r="I685">
        <f t="shared" si="43"/>
        <v>1</v>
      </c>
    </row>
    <row r="686" spans="1:9" ht="12.75">
      <c r="A686">
        <v>199811</v>
      </c>
      <c r="B686" s="1">
        <v>36115</v>
      </c>
      <c r="C686">
        <v>3.7</v>
      </c>
      <c r="D686">
        <v>2.5</v>
      </c>
      <c r="E686">
        <f t="shared" si="40"/>
        <v>1.2000000000000002</v>
      </c>
      <c r="F686">
        <f t="shared" si="41"/>
        <v>1.2000000000000002</v>
      </c>
      <c r="G686">
        <f t="shared" si="42"/>
        <v>1</v>
      </c>
      <c r="H686">
        <f t="shared" si="42"/>
        <v>0</v>
      </c>
      <c r="I686">
        <f t="shared" si="43"/>
        <v>0</v>
      </c>
    </row>
    <row r="687" spans="1:9" ht="12.75">
      <c r="A687">
        <v>199811</v>
      </c>
      <c r="B687" s="1">
        <v>36116</v>
      </c>
      <c r="C687">
        <v>1.9</v>
      </c>
      <c r="D687">
        <v>2</v>
      </c>
      <c r="E687">
        <f t="shared" si="40"/>
        <v>-0.10000000000000009</v>
      </c>
      <c r="F687">
        <f t="shared" si="41"/>
        <v>0.10000000000000009</v>
      </c>
      <c r="G687">
        <f t="shared" si="42"/>
        <v>0</v>
      </c>
      <c r="H687">
        <f t="shared" si="42"/>
        <v>0</v>
      </c>
      <c r="I687">
        <f t="shared" si="43"/>
        <v>1</v>
      </c>
    </row>
    <row r="688" spans="1:9" ht="12.75">
      <c r="A688">
        <v>199811</v>
      </c>
      <c r="B688" s="1">
        <v>36117</v>
      </c>
      <c r="C688">
        <v>1</v>
      </c>
      <c r="D688">
        <v>1</v>
      </c>
      <c r="E688">
        <f t="shared" si="40"/>
        <v>0</v>
      </c>
      <c r="F688">
        <f t="shared" si="41"/>
        <v>0</v>
      </c>
      <c r="G688">
        <f t="shared" si="42"/>
        <v>0</v>
      </c>
      <c r="H688">
        <f t="shared" si="42"/>
        <v>0</v>
      </c>
      <c r="I688">
        <f t="shared" si="43"/>
        <v>1</v>
      </c>
    </row>
    <row r="689" spans="1:9" ht="12.75">
      <c r="A689">
        <v>199811</v>
      </c>
      <c r="B689" s="1">
        <v>36118</v>
      </c>
      <c r="C689">
        <v>-0.7</v>
      </c>
      <c r="D689">
        <v>0.2</v>
      </c>
      <c r="E689">
        <f t="shared" si="40"/>
        <v>-0.8999999999999999</v>
      </c>
      <c r="F689">
        <f t="shared" si="41"/>
        <v>0.8999999999999999</v>
      </c>
      <c r="G689">
        <f t="shared" si="42"/>
        <v>0</v>
      </c>
      <c r="H689">
        <f t="shared" si="42"/>
        <v>0</v>
      </c>
      <c r="I689">
        <f t="shared" si="43"/>
        <v>1</v>
      </c>
    </row>
    <row r="690" spans="1:9" ht="12.75">
      <c r="A690">
        <v>199811</v>
      </c>
      <c r="B690" s="1">
        <v>36119</v>
      </c>
      <c r="C690">
        <v>-1.8</v>
      </c>
      <c r="D690">
        <v>-1</v>
      </c>
      <c r="E690">
        <f t="shared" si="40"/>
        <v>-0.8</v>
      </c>
      <c r="F690">
        <f t="shared" si="41"/>
        <v>0.8</v>
      </c>
      <c r="G690">
        <f t="shared" si="42"/>
        <v>0</v>
      </c>
      <c r="H690">
        <f t="shared" si="42"/>
        <v>0</v>
      </c>
      <c r="I690">
        <f t="shared" si="43"/>
        <v>1</v>
      </c>
    </row>
    <row r="691" spans="1:9" ht="12.75">
      <c r="A691">
        <v>199811</v>
      </c>
      <c r="B691" s="1">
        <v>36120</v>
      </c>
      <c r="C691">
        <v>-2.4</v>
      </c>
      <c r="D691">
        <v>-2</v>
      </c>
      <c r="E691">
        <f t="shared" si="40"/>
        <v>-0.3999999999999999</v>
      </c>
      <c r="F691">
        <f t="shared" si="41"/>
        <v>0.3999999999999999</v>
      </c>
      <c r="G691">
        <f t="shared" si="42"/>
        <v>0</v>
      </c>
      <c r="H691">
        <f t="shared" si="42"/>
        <v>0</v>
      </c>
      <c r="I691">
        <f t="shared" si="43"/>
        <v>1</v>
      </c>
    </row>
    <row r="692" spans="1:9" ht="12.75">
      <c r="A692">
        <v>199811</v>
      </c>
      <c r="B692" s="1">
        <v>36121</v>
      </c>
      <c r="C692">
        <v>0</v>
      </c>
      <c r="D692">
        <v>0</v>
      </c>
      <c r="E692">
        <f t="shared" si="40"/>
        <v>0</v>
      </c>
      <c r="F692">
        <f t="shared" si="41"/>
        <v>0</v>
      </c>
      <c r="G692">
        <f t="shared" si="42"/>
        <v>1</v>
      </c>
      <c r="H692">
        <f t="shared" si="42"/>
        <v>1</v>
      </c>
      <c r="I692">
        <f t="shared" si="43"/>
        <v>1</v>
      </c>
    </row>
    <row r="693" spans="1:9" ht="12.75">
      <c r="A693">
        <v>199811</v>
      </c>
      <c r="B693" s="1">
        <v>36122</v>
      </c>
      <c r="C693">
        <v>3.8</v>
      </c>
      <c r="D693">
        <v>3</v>
      </c>
      <c r="E693">
        <f t="shared" si="40"/>
        <v>0.7999999999999998</v>
      </c>
      <c r="F693">
        <f t="shared" si="41"/>
        <v>0.7999999999999998</v>
      </c>
      <c r="G693">
        <f t="shared" si="42"/>
        <v>1</v>
      </c>
      <c r="H693">
        <f t="shared" si="42"/>
        <v>1</v>
      </c>
      <c r="I693">
        <f t="shared" si="43"/>
        <v>1</v>
      </c>
    </row>
    <row r="694" spans="1:9" ht="12.75">
      <c r="A694">
        <v>199811</v>
      </c>
      <c r="B694" s="1">
        <v>36123</v>
      </c>
      <c r="C694">
        <v>3.2</v>
      </c>
      <c r="D694">
        <v>4</v>
      </c>
      <c r="E694">
        <f t="shared" si="40"/>
        <v>-0.7999999999999998</v>
      </c>
      <c r="F694">
        <f t="shared" si="41"/>
        <v>0.7999999999999998</v>
      </c>
      <c r="G694">
        <f t="shared" si="42"/>
        <v>0</v>
      </c>
      <c r="H694">
        <f t="shared" si="42"/>
        <v>1</v>
      </c>
      <c r="I694">
        <f t="shared" si="43"/>
        <v>0</v>
      </c>
    </row>
    <row r="695" spans="1:9" ht="12.75">
      <c r="A695">
        <v>199811</v>
      </c>
      <c r="B695" s="1">
        <v>36124</v>
      </c>
      <c r="C695">
        <v>0.5</v>
      </c>
      <c r="D695">
        <v>1.5</v>
      </c>
      <c r="E695">
        <f t="shared" si="40"/>
        <v>-1</v>
      </c>
      <c r="F695">
        <f t="shared" si="41"/>
        <v>1</v>
      </c>
      <c r="G695">
        <f t="shared" si="42"/>
        <v>0</v>
      </c>
      <c r="H695">
        <f t="shared" si="42"/>
        <v>0</v>
      </c>
      <c r="I695">
        <f t="shared" si="43"/>
        <v>1</v>
      </c>
    </row>
    <row r="696" spans="1:9" ht="12.75">
      <c r="A696">
        <v>199811</v>
      </c>
      <c r="B696" s="1">
        <v>36125</v>
      </c>
      <c r="C696">
        <v>0.3</v>
      </c>
      <c r="D696">
        <v>1.1</v>
      </c>
      <c r="E696">
        <f t="shared" si="40"/>
        <v>-0.8</v>
      </c>
      <c r="F696">
        <f t="shared" si="41"/>
        <v>0.8</v>
      </c>
      <c r="G696">
        <f t="shared" si="42"/>
        <v>0</v>
      </c>
      <c r="H696">
        <f t="shared" si="42"/>
        <v>0</v>
      </c>
      <c r="I696">
        <f t="shared" si="43"/>
        <v>1</v>
      </c>
    </row>
    <row r="697" spans="1:9" ht="12.75">
      <c r="A697">
        <v>199811</v>
      </c>
      <c r="B697" s="1">
        <v>36126</v>
      </c>
      <c r="C697">
        <v>0.3</v>
      </c>
      <c r="D697">
        <v>0.9</v>
      </c>
      <c r="E697">
        <f t="shared" si="40"/>
        <v>-0.6000000000000001</v>
      </c>
      <c r="F697">
        <f t="shared" si="41"/>
        <v>0.6000000000000001</v>
      </c>
      <c r="G697">
        <f t="shared" si="42"/>
        <v>0</v>
      </c>
      <c r="H697">
        <f t="shared" si="42"/>
        <v>0</v>
      </c>
      <c r="I697">
        <f t="shared" si="43"/>
        <v>1</v>
      </c>
    </row>
    <row r="698" spans="1:9" ht="12.75">
      <c r="A698">
        <v>199811</v>
      </c>
      <c r="B698" s="1">
        <v>36127</v>
      </c>
      <c r="C698">
        <v>1</v>
      </c>
      <c r="D698">
        <v>0</v>
      </c>
      <c r="E698">
        <f t="shared" si="40"/>
        <v>1</v>
      </c>
      <c r="F698">
        <f t="shared" si="41"/>
        <v>1</v>
      </c>
      <c r="G698">
        <f t="shared" si="42"/>
        <v>1</v>
      </c>
      <c r="H698">
        <f t="shared" si="42"/>
        <v>0</v>
      </c>
      <c r="I698">
        <f t="shared" si="43"/>
        <v>0</v>
      </c>
    </row>
    <row r="699" spans="1:9" ht="12.75">
      <c r="A699">
        <v>199811</v>
      </c>
      <c r="B699" s="1">
        <v>36128</v>
      </c>
      <c r="C699">
        <v>0.6</v>
      </c>
      <c r="D699">
        <v>1.5</v>
      </c>
      <c r="E699">
        <f t="shared" si="40"/>
        <v>-0.9</v>
      </c>
      <c r="F699">
        <f t="shared" si="41"/>
        <v>0.9</v>
      </c>
      <c r="G699">
        <f t="shared" si="42"/>
        <v>0</v>
      </c>
      <c r="H699">
        <f t="shared" si="42"/>
        <v>1</v>
      </c>
      <c r="I699">
        <f t="shared" si="43"/>
        <v>0</v>
      </c>
    </row>
    <row r="700" spans="1:9" ht="12.75">
      <c r="A700">
        <v>199811</v>
      </c>
      <c r="B700" s="1">
        <v>36129</v>
      </c>
      <c r="C700">
        <v>0.6</v>
      </c>
      <c r="D700">
        <v>1.2</v>
      </c>
      <c r="E700">
        <f t="shared" si="40"/>
        <v>-0.6</v>
      </c>
      <c r="F700">
        <f t="shared" si="41"/>
        <v>0.6</v>
      </c>
      <c r="G700">
        <f t="shared" si="42"/>
        <v>0</v>
      </c>
      <c r="H700">
        <f t="shared" si="42"/>
        <v>0</v>
      </c>
      <c r="I700">
        <f t="shared" si="43"/>
        <v>1</v>
      </c>
    </row>
    <row r="701" spans="1:9" ht="12.75">
      <c r="A701">
        <v>199812</v>
      </c>
      <c r="B701" s="1">
        <v>36130</v>
      </c>
      <c r="C701">
        <v>-0.8</v>
      </c>
      <c r="D701">
        <v>0</v>
      </c>
      <c r="E701">
        <f t="shared" si="40"/>
        <v>-0.8</v>
      </c>
      <c r="F701">
        <f t="shared" si="41"/>
        <v>0.8</v>
      </c>
      <c r="G701">
        <f t="shared" si="42"/>
        <v>0</v>
      </c>
      <c r="H701">
        <f t="shared" si="42"/>
        <v>0</v>
      </c>
      <c r="I701">
        <f t="shared" si="43"/>
        <v>1</v>
      </c>
    </row>
    <row r="702" spans="1:9" ht="12.75">
      <c r="A702">
        <v>199812</v>
      </c>
      <c r="B702" s="1">
        <v>36131</v>
      </c>
      <c r="C702">
        <v>-0.3</v>
      </c>
      <c r="D702">
        <v>-0.8</v>
      </c>
      <c r="E702">
        <f t="shared" si="40"/>
        <v>0.5</v>
      </c>
      <c r="F702">
        <f t="shared" si="41"/>
        <v>0.5</v>
      </c>
      <c r="G702">
        <f t="shared" si="42"/>
        <v>1</v>
      </c>
      <c r="H702">
        <f t="shared" si="42"/>
        <v>0</v>
      </c>
      <c r="I702">
        <f t="shared" si="43"/>
        <v>0</v>
      </c>
    </row>
    <row r="703" spans="1:9" ht="12.75">
      <c r="A703">
        <v>199812</v>
      </c>
      <c r="B703" s="1">
        <v>36132</v>
      </c>
      <c r="C703">
        <v>-1.3</v>
      </c>
      <c r="D703">
        <v>0</v>
      </c>
      <c r="E703">
        <f t="shared" si="40"/>
        <v>-1.3</v>
      </c>
      <c r="F703">
        <f t="shared" si="41"/>
        <v>1.3</v>
      </c>
      <c r="G703">
        <f t="shared" si="42"/>
        <v>0</v>
      </c>
      <c r="H703">
        <f t="shared" si="42"/>
        <v>1</v>
      </c>
      <c r="I703">
        <f t="shared" si="43"/>
        <v>0</v>
      </c>
    </row>
    <row r="704" spans="1:9" ht="12.75">
      <c r="A704">
        <v>199812</v>
      </c>
      <c r="B704" s="1">
        <v>36133</v>
      </c>
      <c r="C704">
        <v>-1.8</v>
      </c>
      <c r="D704">
        <v>-1.5</v>
      </c>
      <c r="E704">
        <f t="shared" si="40"/>
        <v>-0.30000000000000004</v>
      </c>
      <c r="F704">
        <f t="shared" si="41"/>
        <v>0.30000000000000004</v>
      </c>
      <c r="G704">
        <f t="shared" si="42"/>
        <v>0</v>
      </c>
      <c r="H704">
        <f t="shared" si="42"/>
        <v>0</v>
      </c>
      <c r="I704">
        <f t="shared" si="43"/>
        <v>1</v>
      </c>
    </row>
    <row r="705" spans="1:9" ht="12.75">
      <c r="A705">
        <v>199812</v>
      </c>
      <c r="B705" s="1">
        <v>36134</v>
      </c>
      <c r="C705">
        <v>-0.8</v>
      </c>
      <c r="D705">
        <v>-1.3</v>
      </c>
      <c r="E705">
        <f t="shared" si="40"/>
        <v>0.5</v>
      </c>
      <c r="F705">
        <f t="shared" si="41"/>
        <v>0.5</v>
      </c>
      <c r="G705">
        <f t="shared" si="42"/>
        <v>1</v>
      </c>
      <c r="H705">
        <f t="shared" si="42"/>
        <v>1</v>
      </c>
      <c r="I705">
        <f t="shared" si="43"/>
        <v>1</v>
      </c>
    </row>
    <row r="706" spans="1:9" ht="12.75">
      <c r="A706">
        <v>199812</v>
      </c>
      <c r="B706" s="1">
        <v>36135</v>
      </c>
      <c r="C706">
        <v>-5</v>
      </c>
      <c r="D706">
        <v>-4</v>
      </c>
      <c r="E706">
        <f t="shared" si="40"/>
        <v>-1</v>
      </c>
      <c r="F706">
        <f t="shared" si="41"/>
        <v>1</v>
      </c>
      <c r="G706">
        <f t="shared" si="42"/>
        <v>0</v>
      </c>
      <c r="H706">
        <f t="shared" si="42"/>
        <v>0</v>
      </c>
      <c r="I706">
        <f t="shared" si="43"/>
        <v>1</v>
      </c>
    </row>
    <row r="707" spans="1:9" ht="12.75">
      <c r="A707">
        <v>199812</v>
      </c>
      <c r="B707" s="1">
        <v>36136</v>
      </c>
      <c r="C707">
        <v>-1.6</v>
      </c>
      <c r="D707">
        <v>-2</v>
      </c>
      <c r="E707">
        <f aca="true" t="shared" si="44" ref="E707:E770">C707-D707</f>
        <v>0.3999999999999999</v>
      </c>
      <c r="F707">
        <f aca="true" t="shared" si="45" ref="F707:F770">ABS(E707)</f>
        <v>0.3999999999999999</v>
      </c>
      <c r="G707">
        <f t="shared" si="42"/>
        <v>1</v>
      </c>
      <c r="H707">
        <f t="shared" si="42"/>
        <v>1</v>
      </c>
      <c r="I707">
        <f t="shared" si="43"/>
        <v>1</v>
      </c>
    </row>
    <row r="708" spans="1:9" ht="12.75">
      <c r="A708">
        <v>199812</v>
      </c>
      <c r="B708" s="1">
        <v>36137</v>
      </c>
      <c r="C708">
        <v>-3.4</v>
      </c>
      <c r="D708">
        <v>-2.4</v>
      </c>
      <c r="E708">
        <f t="shared" si="44"/>
        <v>-1</v>
      </c>
      <c r="F708">
        <f t="shared" si="45"/>
        <v>1</v>
      </c>
      <c r="G708">
        <f aca="true" t="shared" si="46" ref="G708:H771">IF(C707&gt;=C708,0,1)</f>
        <v>0</v>
      </c>
      <c r="H708">
        <f t="shared" si="46"/>
        <v>0</v>
      </c>
      <c r="I708">
        <f aca="true" t="shared" si="47" ref="I708:I771">IF(G708=H708,1,0)</f>
        <v>1</v>
      </c>
    </row>
    <row r="709" spans="1:9" ht="12.75">
      <c r="A709">
        <v>199812</v>
      </c>
      <c r="B709" s="1">
        <v>36138</v>
      </c>
      <c r="C709">
        <v>-3.8</v>
      </c>
      <c r="D709">
        <v>-4.3</v>
      </c>
      <c r="E709">
        <f t="shared" si="44"/>
        <v>0.5</v>
      </c>
      <c r="F709">
        <f t="shared" si="45"/>
        <v>0.5</v>
      </c>
      <c r="G709">
        <f t="shared" si="46"/>
        <v>0</v>
      </c>
      <c r="H709">
        <f t="shared" si="46"/>
        <v>0</v>
      </c>
      <c r="I709">
        <f t="shared" si="47"/>
        <v>1</v>
      </c>
    </row>
    <row r="710" spans="1:9" ht="12.75">
      <c r="A710">
        <v>199812</v>
      </c>
      <c r="B710" s="1">
        <v>36139</v>
      </c>
      <c r="C710">
        <v>-4.7</v>
      </c>
      <c r="D710">
        <v>-3.6</v>
      </c>
      <c r="E710">
        <f t="shared" si="44"/>
        <v>-1.1</v>
      </c>
      <c r="F710">
        <f t="shared" si="45"/>
        <v>1.1</v>
      </c>
      <c r="G710">
        <f t="shared" si="46"/>
        <v>0</v>
      </c>
      <c r="H710">
        <f t="shared" si="46"/>
        <v>1</v>
      </c>
      <c r="I710">
        <f t="shared" si="47"/>
        <v>0</v>
      </c>
    </row>
    <row r="711" spans="1:9" ht="12.75">
      <c r="A711">
        <v>199812</v>
      </c>
      <c r="B711" s="1">
        <v>36140</v>
      </c>
      <c r="C711">
        <v>-8.8</v>
      </c>
      <c r="D711">
        <v>-6</v>
      </c>
      <c r="E711">
        <f t="shared" si="44"/>
        <v>-2.8000000000000007</v>
      </c>
      <c r="F711">
        <f t="shared" si="45"/>
        <v>2.8000000000000007</v>
      </c>
      <c r="G711">
        <f t="shared" si="46"/>
        <v>0</v>
      </c>
      <c r="H711">
        <f t="shared" si="46"/>
        <v>0</v>
      </c>
      <c r="I711">
        <f t="shared" si="47"/>
        <v>1</v>
      </c>
    </row>
    <row r="712" spans="1:9" ht="12.75">
      <c r="A712">
        <v>199812</v>
      </c>
      <c r="B712" s="1">
        <v>36141</v>
      </c>
      <c r="C712">
        <v>-6.2</v>
      </c>
      <c r="D712">
        <v>-7</v>
      </c>
      <c r="E712">
        <f t="shared" si="44"/>
        <v>0.7999999999999998</v>
      </c>
      <c r="F712">
        <f t="shared" si="45"/>
        <v>0.7999999999999998</v>
      </c>
      <c r="G712">
        <f t="shared" si="46"/>
        <v>1</v>
      </c>
      <c r="H712">
        <f t="shared" si="46"/>
        <v>0</v>
      </c>
      <c r="I712">
        <f t="shared" si="47"/>
        <v>0</v>
      </c>
    </row>
    <row r="713" spans="1:9" ht="12.75">
      <c r="A713">
        <v>199812</v>
      </c>
      <c r="B713" s="1">
        <v>36142</v>
      </c>
      <c r="C713">
        <v>-4.6</v>
      </c>
      <c r="D713">
        <v>-2.8</v>
      </c>
      <c r="E713">
        <f t="shared" si="44"/>
        <v>-1.7999999999999998</v>
      </c>
      <c r="F713">
        <f t="shared" si="45"/>
        <v>1.7999999999999998</v>
      </c>
      <c r="G713">
        <f t="shared" si="46"/>
        <v>1</v>
      </c>
      <c r="H713">
        <f t="shared" si="46"/>
        <v>1</v>
      </c>
      <c r="I713">
        <f t="shared" si="47"/>
        <v>1</v>
      </c>
    </row>
    <row r="714" spans="1:9" ht="12.75">
      <c r="A714">
        <v>199812</v>
      </c>
      <c r="B714" s="1">
        <v>36143</v>
      </c>
      <c r="C714">
        <v>4.2</v>
      </c>
      <c r="D714">
        <v>5.5</v>
      </c>
      <c r="E714">
        <f t="shared" si="44"/>
        <v>-1.2999999999999998</v>
      </c>
      <c r="F714">
        <f t="shared" si="45"/>
        <v>1.2999999999999998</v>
      </c>
      <c r="G714">
        <f t="shared" si="46"/>
        <v>1</v>
      </c>
      <c r="H714">
        <f t="shared" si="46"/>
        <v>1</v>
      </c>
      <c r="I714">
        <f t="shared" si="47"/>
        <v>1</v>
      </c>
    </row>
    <row r="715" spans="1:9" ht="12.75">
      <c r="A715">
        <v>199812</v>
      </c>
      <c r="B715" s="1">
        <v>36144</v>
      </c>
      <c r="C715">
        <v>1.6</v>
      </c>
      <c r="D715">
        <v>4</v>
      </c>
      <c r="E715">
        <f t="shared" si="44"/>
        <v>-2.4</v>
      </c>
      <c r="F715">
        <f t="shared" si="45"/>
        <v>2.4</v>
      </c>
      <c r="G715">
        <f t="shared" si="46"/>
        <v>0</v>
      </c>
      <c r="H715">
        <f t="shared" si="46"/>
        <v>0</v>
      </c>
      <c r="I715">
        <f t="shared" si="47"/>
        <v>1</v>
      </c>
    </row>
    <row r="716" spans="1:9" ht="12.75">
      <c r="A716">
        <v>199812</v>
      </c>
      <c r="B716" s="1">
        <v>36145</v>
      </c>
      <c r="C716">
        <v>2.7</v>
      </c>
      <c r="D716">
        <v>3.5</v>
      </c>
      <c r="E716">
        <f t="shared" si="44"/>
        <v>-0.7999999999999998</v>
      </c>
      <c r="F716">
        <f t="shared" si="45"/>
        <v>0.7999999999999998</v>
      </c>
      <c r="G716">
        <f t="shared" si="46"/>
        <v>1</v>
      </c>
      <c r="H716">
        <f t="shared" si="46"/>
        <v>0</v>
      </c>
      <c r="I716">
        <f t="shared" si="47"/>
        <v>0</v>
      </c>
    </row>
    <row r="717" spans="1:9" ht="12.75">
      <c r="A717">
        <v>199812</v>
      </c>
      <c r="B717" s="1">
        <v>36146</v>
      </c>
      <c r="C717">
        <v>4.5</v>
      </c>
      <c r="D717">
        <v>5</v>
      </c>
      <c r="E717">
        <f t="shared" si="44"/>
        <v>-0.5</v>
      </c>
      <c r="F717">
        <f t="shared" si="45"/>
        <v>0.5</v>
      </c>
      <c r="G717">
        <f t="shared" si="46"/>
        <v>1</v>
      </c>
      <c r="H717">
        <f t="shared" si="46"/>
        <v>1</v>
      </c>
      <c r="I717">
        <f t="shared" si="47"/>
        <v>1</v>
      </c>
    </row>
    <row r="718" spans="1:9" ht="12.75">
      <c r="A718">
        <v>199812</v>
      </c>
      <c r="B718" s="1">
        <v>36147</v>
      </c>
      <c r="C718">
        <v>-2.1</v>
      </c>
      <c r="D718">
        <v>1</v>
      </c>
      <c r="E718">
        <f t="shared" si="44"/>
        <v>-3.1</v>
      </c>
      <c r="F718">
        <f t="shared" si="45"/>
        <v>3.1</v>
      </c>
      <c r="G718">
        <f t="shared" si="46"/>
        <v>0</v>
      </c>
      <c r="H718">
        <f t="shared" si="46"/>
        <v>0</v>
      </c>
      <c r="I718">
        <f t="shared" si="47"/>
        <v>1</v>
      </c>
    </row>
    <row r="719" spans="1:9" ht="12.75">
      <c r="A719">
        <v>199812</v>
      </c>
      <c r="B719" s="1">
        <v>36148</v>
      </c>
      <c r="C719">
        <v>-2.3</v>
      </c>
      <c r="D719">
        <v>-1</v>
      </c>
      <c r="E719">
        <f t="shared" si="44"/>
        <v>-1.2999999999999998</v>
      </c>
      <c r="F719">
        <f t="shared" si="45"/>
        <v>1.2999999999999998</v>
      </c>
      <c r="G719">
        <f t="shared" si="46"/>
        <v>0</v>
      </c>
      <c r="H719">
        <f t="shared" si="46"/>
        <v>0</v>
      </c>
      <c r="I719">
        <f t="shared" si="47"/>
        <v>1</v>
      </c>
    </row>
    <row r="720" spans="1:9" ht="12.75">
      <c r="A720">
        <v>199812</v>
      </c>
      <c r="B720" s="1">
        <v>36149</v>
      </c>
      <c r="C720">
        <v>-2</v>
      </c>
      <c r="D720">
        <v>-1.8</v>
      </c>
      <c r="E720">
        <f t="shared" si="44"/>
        <v>-0.19999999999999996</v>
      </c>
      <c r="F720">
        <f t="shared" si="45"/>
        <v>0.19999999999999996</v>
      </c>
      <c r="G720">
        <f t="shared" si="46"/>
        <v>1</v>
      </c>
      <c r="H720">
        <f t="shared" si="46"/>
        <v>0</v>
      </c>
      <c r="I720">
        <f t="shared" si="47"/>
        <v>0</v>
      </c>
    </row>
    <row r="721" spans="1:9" ht="12.75">
      <c r="A721">
        <v>199812</v>
      </c>
      <c r="B721" s="1">
        <v>36150</v>
      </c>
      <c r="C721">
        <v>-1</v>
      </c>
      <c r="D721">
        <v>-2</v>
      </c>
      <c r="E721">
        <f t="shared" si="44"/>
        <v>1</v>
      </c>
      <c r="F721">
        <f t="shared" si="45"/>
        <v>1</v>
      </c>
      <c r="G721">
        <f t="shared" si="46"/>
        <v>1</v>
      </c>
      <c r="H721">
        <f t="shared" si="46"/>
        <v>0</v>
      </c>
      <c r="I721">
        <f t="shared" si="47"/>
        <v>0</v>
      </c>
    </row>
    <row r="722" spans="1:9" ht="12.75">
      <c r="A722">
        <v>199812</v>
      </c>
      <c r="B722" s="1">
        <v>36151</v>
      </c>
      <c r="C722">
        <v>-0.7</v>
      </c>
      <c r="D722">
        <v>-2.5</v>
      </c>
      <c r="E722">
        <f t="shared" si="44"/>
        <v>1.8</v>
      </c>
      <c r="F722">
        <f t="shared" si="45"/>
        <v>1.8</v>
      </c>
      <c r="G722">
        <f t="shared" si="46"/>
        <v>1</v>
      </c>
      <c r="H722">
        <f t="shared" si="46"/>
        <v>0</v>
      </c>
      <c r="I722">
        <f t="shared" si="47"/>
        <v>0</v>
      </c>
    </row>
    <row r="723" spans="1:9" ht="12.75">
      <c r="A723">
        <v>199812</v>
      </c>
      <c r="B723" s="1">
        <v>36152</v>
      </c>
      <c r="C723">
        <v>-3.9</v>
      </c>
      <c r="D723">
        <v>-3</v>
      </c>
      <c r="E723">
        <f t="shared" si="44"/>
        <v>-0.8999999999999999</v>
      </c>
      <c r="F723">
        <f t="shared" si="45"/>
        <v>0.8999999999999999</v>
      </c>
      <c r="G723">
        <f t="shared" si="46"/>
        <v>0</v>
      </c>
      <c r="H723">
        <f t="shared" si="46"/>
        <v>0</v>
      </c>
      <c r="I723">
        <f t="shared" si="47"/>
        <v>1</v>
      </c>
    </row>
    <row r="724" spans="1:9" ht="12.75">
      <c r="A724">
        <v>199812</v>
      </c>
      <c r="B724" s="1">
        <v>36153</v>
      </c>
      <c r="C724">
        <v>-10</v>
      </c>
      <c r="D724">
        <v>-6</v>
      </c>
      <c r="E724">
        <f t="shared" si="44"/>
        <v>-4</v>
      </c>
      <c r="F724">
        <f t="shared" si="45"/>
        <v>4</v>
      </c>
      <c r="G724">
        <f t="shared" si="46"/>
        <v>0</v>
      </c>
      <c r="H724">
        <f t="shared" si="46"/>
        <v>0</v>
      </c>
      <c r="I724">
        <f t="shared" si="47"/>
        <v>1</v>
      </c>
    </row>
    <row r="725" spans="1:9" ht="12.75">
      <c r="A725">
        <v>199812</v>
      </c>
      <c r="B725" s="1">
        <v>36154</v>
      </c>
      <c r="C725">
        <v>-8.5</v>
      </c>
      <c r="D725">
        <v>-7.5</v>
      </c>
      <c r="E725">
        <f t="shared" si="44"/>
        <v>-1</v>
      </c>
      <c r="F725">
        <f t="shared" si="45"/>
        <v>1</v>
      </c>
      <c r="G725">
        <f t="shared" si="46"/>
        <v>1</v>
      </c>
      <c r="H725">
        <f t="shared" si="46"/>
        <v>0</v>
      </c>
      <c r="I725">
        <f t="shared" si="47"/>
        <v>0</v>
      </c>
    </row>
    <row r="726" spans="1:9" ht="12.75">
      <c r="A726">
        <v>199812</v>
      </c>
      <c r="B726" s="1">
        <v>36155</v>
      </c>
      <c r="C726">
        <v>-9.7</v>
      </c>
      <c r="D726">
        <v>-8.8</v>
      </c>
      <c r="E726">
        <f t="shared" si="44"/>
        <v>-0.8999999999999986</v>
      </c>
      <c r="F726">
        <f t="shared" si="45"/>
        <v>0.8999999999999986</v>
      </c>
      <c r="G726">
        <f t="shared" si="46"/>
        <v>0</v>
      </c>
      <c r="H726">
        <f t="shared" si="46"/>
        <v>0</v>
      </c>
      <c r="I726">
        <f t="shared" si="47"/>
        <v>1</v>
      </c>
    </row>
    <row r="727" spans="1:9" ht="12.75">
      <c r="A727">
        <v>199812</v>
      </c>
      <c r="B727" s="1">
        <v>36156</v>
      </c>
      <c r="C727">
        <v>-9.4</v>
      </c>
      <c r="D727">
        <v>-9.1</v>
      </c>
      <c r="E727">
        <f t="shared" si="44"/>
        <v>-0.3000000000000007</v>
      </c>
      <c r="F727">
        <f t="shared" si="45"/>
        <v>0.3000000000000007</v>
      </c>
      <c r="G727">
        <f t="shared" si="46"/>
        <v>1</v>
      </c>
      <c r="H727">
        <f t="shared" si="46"/>
        <v>0</v>
      </c>
      <c r="I727">
        <f t="shared" si="47"/>
        <v>0</v>
      </c>
    </row>
    <row r="728" spans="1:9" ht="12.75">
      <c r="A728">
        <v>199812</v>
      </c>
      <c r="B728" s="1">
        <v>36157</v>
      </c>
      <c r="C728">
        <v>-6.1</v>
      </c>
      <c r="D728">
        <v>-6.5</v>
      </c>
      <c r="E728">
        <f t="shared" si="44"/>
        <v>0.40000000000000036</v>
      </c>
      <c r="F728">
        <f t="shared" si="45"/>
        <v>0.40000000000000036</v>
      </c>
      <c r="G728">
        <f t="shared" si="46"/>
        <v>1</v>
      </c>
      <c r="H728">
        <f t="shared" si="46"/>
        <v>1</v>
      </c>
      <c r="I728">
        <f t="shared" si="47"/>
        <v>1</v>
      </c>
    </row>
    <row r="729" spans="1:9" ht="12.75">
      <c r="A729">
        <v>199812</v>
      </c>
      <c r="B729" s="1">
        <v>36158</v>
      </c>
      <c r="C729">
        <v>-1.3</v>
      </c>
      <c r="D729">
        <v>-4</v>
      </c>
      <c r="E729">
        <f t="shared" si="44"/>
        <v>2.7</v>
      </c>
      <c r="F729">
        <f t="shared" si="45"/>
        <v>2.7</v>
      </c>
      <c r="G729">
        <f t="shared" si="46"/>
        <v>1</v>
      </c>
      <c r="H729">
        <f t="shared" si="46"/>
        <v>1</v>
      </c>
      <c r="I729">
        <f t="shared" si="47"/>
        <v>1</v>
      </c>
    </row>
    <row r="730" spans="1:9" ht="12.75">
      <c r="A730">
        <v>199812</v>
      </c>
      <c r="B730" s="1">
        <v>36159</v>
      </c>
      <c r="C730">
        <v>-2.8</v>
      </c>
      <c r="D730">
        <v>-2</v>
      </c>
      <c r="E730">
        <f t="shared" si="44"/>
        <v>-0.7999999999999998</v>
      </c>
      <c r="F730">
        <f t="shared" si="45"/>
        <v>0.7999999999999998</v>
      </c>
      <c r="G730">
        <f t="shared" si="46"/>
        <v>0</v>
      </c>
      <c r="H730">
        <f t="shared" si="46"/>
        <v>1</v>
      </c>
      <c r="I730">
        <f t="shared" si="47"/>
        <v>0</v>
      </c>
    </row>
    <row r="731" spans="1:9" ht="12.75">
      <c r="A731">
        <v>199812</v>
      </c>
      <c r="B731" s="1">
        <v>36160</v>
      </c>
      <c r="C731">
        <v>-6.7</v>
      </c>
      <c r="D731">
        <v>-3.5</v>
      </c>
      <c r="E731">
        <f t="shared" si="44"/>
        <v>-3.2</v>
      </c>
      <c r="F731">
        <f t="shared" si="45"/>
        <v>3.2</v>
      </c>
      <c r="G731">
        <f t="shared" si="46"/>
        <v>0</v>
      </c>
      <c r="H731">
        <f t="shared" si="46"/>
        <v>0</v>
      </c>
      <c r="I731">
        <f t="shared" si="47"/>
        <v>1</v>
      </c>
    </row>
    <row r="732" spans="1:9" ht="12.75">
      <c r="A732">
        <v>199901</v>
      </c>
      <c r="B732" s="1">
        <v>36161</v>
      </c>
      <c r="C732">
        <v>-6.2</v>
      </c>
      <c r="D732">
        <v>-6</v>
      </c>
      <c r="E732">
        <f t="shared" si="44"/>
        <v>-0.20000000000000018</v>
      </c>
      <c r="F732">
        <f t="shared" si="45"/>
        <v>0.20000000000000018</v>
      </c>
      <c r="G732">
        <f t="shared" si="46"/>
        <v>1</v>
      </c>
      <c r="H732">
        <f t="shared" si="46"/>
        <v>0</v>
      </c>
      <c r="I732">
        <f t="shared" si="47"/>
        <v>0</v>
      </c>
    </row>
    <row r="733" spans="1:9" ht="12.75">
      <c r="A733">
        <v>199901</v>
      </c>
      <c r="B733" s="1">
        <v>36162</v>
      </c>
      <c r="C733">
        <v>-3.8</v>
      </c>
      <c r="D733">
        <v>-4</v>
      </c>
      <c r="E733">
        <f t="shared" si="44"/>
        <v>0.20000000000000018</v>
      </c>
      <c r="F733">
        <f t="shared" si="45"/>
        <v>0.20000000000000018</v>
      </c>
      <c r="G733">
        <f t="shared" si="46"/>
        <v>1</v>
      </c>
      <c r="H733">
        <f t="shared" si="46"/>
        <v>1</v>
      </c>
      <c r="I733">
        <f t="shared" si="47"/>
        <v>1</v>
      </c>
    </row>
    <row r="734" spans="1:9" ht="12.75">
      <c r="A734">
        <v>199901</v>
      </c>
      <c r="B734" s="1">
        <v>36163</v>
      </c>
      <c r="C734">
        <v>0.8</v>
      </c>
      <c r="D734">
        <v>-1</v>
      </c>
      <c r="E734">
        <f t="shared" si="44"/>
        <v>1.8</v>
      </c>
      <c r="F734">
        <f t="shared" si="45"/>
        <v>1.8</v>
      </c>
      <c r="G734">
        <f t="shared" si="46"/>
        <v>1</v>
      </c>
      <c r="H734">
        <f t="shared" si="46"/>
        <v>1</v>
      </c>
      <c r="I734">
        <f t="shared" si="47"/>
        <v>1</v>
      </c>
    </row>
    <row r="735" spans="1:9" ht="12.75">
      <c r="A735">
        <v>199901</v>
      </c>
      <c r="B735" s="1">
        <v>36164</v>
      </c>
      <c r="C735">
        <v>2</v>
      </c>
      <c r="D735">
        <v>1</v>
      </c>
      <c r="E735">
        <f t="shared" si="44"/>
        <v>1</v>
      </c>
      <c r="F735">
        <f t="shared" si="45"/>
        <v>1</v>
      </c>
      <c r="G735">
        <f t="shared" si="46"/>
        <v>1</v>
      </c>
      <c r="H735">
        <f t="shared" si="46"/>
        <v>1</v>
      </c>
      <c r="I735">
        <f t="shared" si="47"/>
        <v>1</v>
      </c>
    </row>
    <row r="736" spans="1:9" ht="12.75">
      <c r="A736">
        <v>199901</v>
      </c>
      <c r="B736" s="1">
        <v>36165</v>
      </c>
      <c r="C736">
        <v>0.8</v>
      </c>
      <c r="D736">
        <v>1</v>
      </c>
      <c r="E736">
        <f t="shared" si="44"/>
        <v>-0.19999999999999996</v>
      </c>
      <c r="F736">
        <f t="shared" si="45"/>
        <v>0.19999999999999996</v>
      </c>
      <c r="G736">
        <f t="shared" si="46"/>
        <v>0</v>
      </c>
      <c r="H736">
        <f t="shared" si="46"/>
        <v>0</v>
      </c>
      <c r="I736">
        <f t="shared" si="47"/>
        <v>1</v>
      </c>
    </row>
    <row r="737" spans="1:9" ht="12.75">
      <c r="A737">
        <v>199901</v>
      </c>
      <c r="B737" s="1">
        <v>36166</v>
      </c>
      <c r="C737">
        <v>-0.3</v>
      </c>
      <c r="D737">
        <v>1.2</v>
      </c>
      <c r="E737">
        <f t="shared" si="44"/>
        <v>-1.5</v>
      </c>
      <c r="F737">
        <f t="shared" si="45"/>
        <v>1.5</v>
      </c>
      <c r="G737">
        <f t="shared" si="46"/>
        <v>0</v>
      </c>
      <c r="H737">
        <f t="shared" si="46"/>
        <v>1</v>
      </c>
      <c r="I737">
        <f t="shared" si="47"/>
        <v>0</v>
      </c>
    </row>
    <row r="738" spans="1:9" ht="12.75">
      <c r="A738">
        <v>199901</v>
      </c>
      <c r="B738" s="1">
        <v>36167</v>
      </c>
      <c r="C738">
        <v>-1.1</v>
      </c>
      <c r="D738">
        <v>3</v>
      </c>
      <c r="E738">
        <f t="shared" si="44"/>
        <v>-4.1</v>
      </c>
      <c r="F738">
        <f t="shared" si="45"/>
        <v>4.1</v>
      </c>
      <c r="G738">
        <f t="shared" si="46"/>
        <v>0</v>
      </c>
      <c r="H738">
        <f t="shared" si="46"/>
        <v>1</v>
      </c>
      <c r="I738">
        <f t="shared" si="47"/>
        <v>0</v>
      </c>
    </row>
    <row r="739" spans="1:9" ht="12.75">
      <c r="A739">
        <v>199901</v>
      </c>
      <c r="B739" s="1">
        <v>36168</v>
      </c>
      <c r="C739">
        <v>1</v>
      </c>
      <c r="D739">
        <v>2.7</v>
      </c>
      <c r="E739">
        <f t="shared" si="44"/>
        <v>-1.7000000000000002</v>
      </c>
      <c r="F739">
        <f t="shared" si="45"/>
        <v>1.7000000000000002</v>
      </c>
      <c r="G739">
        <f t="shared" si="46"/>
        <v>1</v>
      </c>
      <c r="H739">
        <f t="shared" si="46"/>
        <v>0</v>
      </c>
      <c r="I739">
        <f t="shared" si="47"/>
        <v>0</v>
      </c>
    </row>
    <row r="740" spans="1:9" ht="12.75">
      <c r="A740">
        <v>199901</v>
      </c>
      <c r="B740" s="1">
        <v>36169</v>
      </c>
      <c r="C740">
        <v>2.1</v>
      </c>
      <c r="D740">
        <v>2.5</v>
      </c>
      <c r="E740">
        <f t="shared" si="44"/>
        <v>-0.3999999999999999</v>
      </c>
      <c r="F740">
        <f t="shared" si="45"/>
        <v>0.3999999999999999</v>
      </c>
      <c r="G740">
        <f t="shared" si="46"/>
        <v>1</v>
      </c>
      <c r="H740">
        <f t="shared" si="46"/>
        <v>0</v>
      </c>
      <c r="I740">
        <f t="shared" si="47"/>
        <v>0</v>
      </c>
    </row>
    <row r="741" spans="1:9" ht="12.75">
      <c r="A741">
        <v>199901</v>
      </c>
      <c r="B741" s="1">
        <v>36170</v>
      </c>
      <c r="C741">
        <v>1.3</v>
      </c>
      <c r="D741">
        <v>1.8</v>
      </c>
      <c r="E741">
        <f t="shared" si="44"/>
        <v>-0.5</v>
      </c>
      <c r="F741">
        <f t="shared" si="45"/>
        <v>0.5</v>
      </c>
      <c r="G741">
        <f t="shared" si="46"/>
        <v>0</v>
      </c>
      <c r="H741">
        <f t="shared" si="46"/>
        <v>0</v>
      </c>
      <c r="I741">
        <f t="shared" si="47"/>
        <v>1</v>
      </c>
    </row>
    <row r="742" spans="1:9" ht="12.75">
      <c r="A742">
        <v>199901</v>
      </c>
      <c r="B742" s="1">
        <v>36171</v>
      </c>
      <c r="C742">
        <v>1.1</v>
      </c>
      <c r="D742">
        <v>1.7</v>
      </c>
      <c r="E742">
        <f t="shared" si="44"/>
        <v>-0.5999999999999999</v>
      </c>
      <c r="F742">
        <f t="shared" si="45"/>
        <v>0.5999999999999999</v>
      </c>
      <c r="G742">
        <f t="shared" si="46"/>
        <v>0</v>
      </c>
      <c r="H742">
        <f t="shared" si="46"/>
        <v>0</v>
      </c>
      <c r="I742">
        <f t="shared" si="47"/>
        <v>1</v>
      </c>
    </row>
    <row r="743" spans="1:9" ht="12.75">
      <c r="A743">
        <v>199901</v>
      </c>
      <c r="B743" s="1">
        <v>36172</v>
      </c>
      <c r="C743">
        <v>2.1</v>
      </c>
      <c r="D743">
        <v>2</v>
      </c>
      <c r="E743">
        <f t="shared" si="44"/>
        <v>0.10000000000000009</v>
      </c>
      <c r="F743">
        <f t="shared" si="45"/>
        <v>0.10000000000000009</v>
      </c>
      <c r="G743">
        <f t="shared" si="46"/>
        <v>1</v>
      </c>
      <c r="H743">
        <f t="shared" si="46"/>
        <v>1</v>
      </c>
      <c r="I743">
        <f t="shared" si="47"/>
        <v>1</v>
      </c>
    </row>
    <row r="744" spans="1:9" ht="12.75">
      <c r="A744">
        <v>199901</v>
      </c>
      <c r="B744" s="1">
        <v>36173</v>
      </c>
      <c r="C744">
        <v>0.6</v>
      </c>
      <c r="D744">
        <v>1</v>
      </c>
      <c r="E744">
        <f t="shared" si="44"/>
        <v>-0.4</v>
      </c>
      <c r="F744">
        <f t="shared" si="45"/>
        <v>0.4</v>
      </c>
      <c r="G744">
        <f t="shared" si="46"/>
        <v>0</v>
      </c>
      <c r="H744">
        <f t="shared" si="46"/>
        <v>0</v>
      </c>
      <c r="I744">
        <f t="shared" si="47"/>
        <v>1</v>
      </c>
    </row>
    <row r="745" spans="1:9" ht="12.75">
      <c r="A745">
        <v>199901</v>
      </c>
      <c r="B745" s="1">
        <v>36174</v>
      </c>
      <c r="C745">
        <v>2</v>
      </c>
      <c r="D745">
        <v>2.1</v>
      </c>
      <c r="E745">
        <f t="shared" si="44"/>
        <v>-0.10000000000000009</v>
      </c>
      <c r="F745">
        <f t="shared" si="45"/>
        <v>0.10000000000000009</v>
      </c>
      <c r="G745">
        <f t="shared" si="46"/>
        <v>1</v>
      </c>
      <c r="H745">
        <f t="shared" si="46"/>
        <v>1</v>
      </c>
      <c r="I745">
        <f t="shared" si="47"/>
        <v>1</v>
      </c>
    </row>
    <row r="746" spans="1:9" ht="12.75">
      <c r="A746">
        <v>199901</v>
      </c>
      <c r="B746" s="1">
        <v>36175</v>
      </c>
      <c r="C746">
        <v>3</v>
      </c>
      <c r="D746">
        <v>2</v>
      </c>
      <c r="E746">
        <f t="shared" si="44"/>
        <v>1</v>
      </c>
      <c r="F746">
        <f t="shared" si="45"/>
        <v>1</v>
      </c>
      <c r="G746">
        <f t="shared" si="46"/>
        <v>1</v>
      </c>
      <c r="H746">
        <f t="shared" si="46"/>
        <v>0</v>
      </c>
      <c r="I746">
        <f t="shared" si="47"/>
        <v>0</v>
      </c>
    </row>
    <row r="747" spans="1:9" ht="12.75">
      <c r="A747">
        <v>199901</v>
      </c>
      <c r="B747" s="1">
        <v>36176</v>
      </c>
      <c r="C747">
        <v>2</v>
      </c>
      <c r="D747">
        <v>3</v>
      </c>
      <c r="E747">
        <f t="shared" si="44"/>
        <v>-1</v>
      </c>
      <c r="F747">
        <f t="shared" si="45"/>
        <v>1</v>
      </c>
      <c r="G747">
        <f t="shared" si="46"/>
        <v>0</v>
      </c>
      <c r="H747">
        <f t="shared" si="46"/>
        <v>1</v>
      </c>
      <c r="I747">
        <f t="shared" si="47"/>
        <v>0</v>
      </c>
    </row>
    <row r="748" spans="1:9" ht="12.75">
      <c r="A748">
        <v>199901</v>
      </c>
      <c r="B748" s="1">
        <v>36177</v>
      </c>
      <c r="C748">
        <v>0.8</v>
      </c>
      <c r="D748">
        <v>2</v>
      </c>
      <c r="E748">
        <f t="shared" si="44"/>
        <v>-1.2</v>
      </c>
      <c r="F748">
        <f t="shared" si="45"/>
        <v>1.2</v>
      </c>
      <c r="G748">
        <f t="shared" si="46"/>
        <v>0</v>
      </c>
      <c r="H748">
        <f t="shared" si="46"/>
        <v>0</v>
      </c>
      <c r="I748">
        <f t="shared" si="47"/>
        <v>1</v>
      </c>
    </row>
    <row r="749" spans="1:9" ht="12.75">
      <c r="A749">
        <v>199901</v>
      </c>
      <c r="B749" s="1">
        <v>36178</v>
      </c>
      <c r="C749">
        <v>1.2</v>
      </c>
      <c r="D749">
        <v>2</v>
      </c>
      <c r="E749">
        <f t="shared" si="44"/>
        <v>-0.8</v>
      </c>
      <c r="F749">
        <f t="shared" si="45"/>
        <v>0.8</v>
      </c>
      <c r="G749">
        <f t="shared" si="46"/>
        <v>1</v>
      </c>
      <c r="H749">
        <f t="shared" si="46"/>
        <v>0</v>
      </c>
      <c r="I749">
        <f t="shared" si="47"/>
        <v>0</v>
      </c>
    </row>
    <row r="750" spans="1:9" ht="12.75">
      <c r="A750">
        <v>199901</v>
      </c>
      <c r="B750" s="1">
        <v>36179</v>
      </c>
      <c r="C750">
        <v>0.3</v>
      </c>
      <c r="D750">
        <v>2</v>
      </c>
      <c r="E750">
        <f t="shared" si="44"/>
        <v>-1.7</v>
      </c>
      <c r="F750">
        <f t="shared" si="45"/>
        <v>1.7</v>
      </c>
      <c r="G750">
        <f t="shared" si="46"/>
        <v>0</v>
      </c>
      <c r="H750">
        <f t="shared" si="46"/>
        <v>0</v>
      </c>
      <c r="I750">
        <f t="shared" si="47"/>
        <v>1</v>
      </c>
    </row>
    <row r="751" spans="1:9" ht="12.75">
      <c r="A751">
        <v>199901</v>
      </c>
      <c r="B751" s="1">
        <v>36180</v>
      </c>
      <c r="C751">
        <v>-2.4</v>
      </c>
      <c r="D751">
        <v>-1</v>
      </c>
      <c r="E751">
        <f t="shared" si="44"/>
        <v>-1.4</v>
      </c>
      <c r="F751">
        <f t="shared" si="45"/>
        <v>1.4</v>
      </c>
      <c r="G751">
        <f t="shared" si="46"/>
        <v>0</v>
      </c>
      <c r="H751">
        <f t="shared" si="46"/>
        <v>0</v>
      </c>
      <c r="I751">
        <f t="shared" si="47"/>
        <v>1</v>
      </c>
    </row>
    <row r="752" spans="1:9" ht="12.75">
      <c r="A752">
        <v>199901</v>
      </c>
      <c r="B752" s="1">
        <v>36181</v>
      </c>
      <c r="C752">
        <v>-3.5</v>
      </c>
      <c r="D752">
        <v>-2</v>
      </c>
      <c r="E752">
        <f t="shared" si="44"/>
        <v>-1.5</v>
      </c>
      <c r="F752">
        <f t="shared" si="45"/>
        <v>1.5</v>
      </c>
      <c r="G752">
        <f t="shared" si="46"/>
        <v>0</v>
      </c>
      <c r="H752">
        <f t="shared" si="46"/>
        <v>0</v>
      </c>
      <c r="I752">
        <f t="shared" si="47"/>
        <v>1</v>
      </c>
    </row>
    <row r="753" spans="1:9" ht="12.75">
      <c r="A753">
        <v>199901</v>
      </c>
      <c r="B753" s="1">
        <v>36182</v>
      </c>
      <c r="C753">
        <v>-3.5</v>
      </c>
      <c r="D753">
        <v>-3</v>
      </c>
      <c r="E753">
        <f t="shared" si="44"/>
        <v>-0.5</v>
      </c>
      <c r="F753">
        <f t="shared" si="45"/>
        <v>0.5</v>
      </c>
      <c r="G753">
        <f t="shared" si="46"/>
        <v>0</v>
      </c>
      <c r="H753">
        <f t="shared" si="46"/>
        <v>0</v>
      </c>
      <c r="I753">
        <f t="shared" si="47"/>
        <v>1</v>
      </c>
    </row>
    <row r="754" spans="1:9" ht="12.75">
      <c r="A754">
        <v>199901</v>
      </c>
      <c r="B754" s="1">
        <v>36183</v>
      </c>
      <c r="C754">
        <v>-3.3</v>
      </c>
      <c r="D754">
        <v>-3</v>
      </c>
      <c r="E754">
        <f t="shared" si="44"/>
        <v>-0.2999999999999998</v>
      </c>
      <c r="F754">
        <f t="shared" si="45"/>
        <v>0.2999999999999998</v>
      </c>
      <c r="G754">
        <f t="shared" si="46"/>
        <v>1</v>
      </c>
      <c r="H754">
        <f t="shared" si="46"/>
        <v>0</v>
      </c>
      <c r="I754">
        <f t="shared" si="47"/>
        <v>0</v>
      </c>
    </row>
    <row r="755" spans="1:9" ht="12.75">
      <c r="A755">
        <v>199901</v>
      </c>
      <c r="B755" s="1">
        <v>36184</v>
      </c>
      <c r="C755">
        <v>-3</v>
      </c>
      <c r="D755">
        <v>-3</v>
      </c>
      <c r="E755">
        <f t="shared" si="44"/>
        <v>0</v>
      </c>
      <c r="F755">
        <f t="shared" si="45"/>
        <v>0</v>
      </c>
      <c r="G755">
        <f t="shared" si="46"/>
        <v>1</v>
      </c>
      <c r="H755">
        <f t="shared" si="46"/>
        <v>0</v>
      </c>
      <c r="I755">
        <f t="shared" si="47"/>
        <v>0</v>
      </c>
    </row>
    <row r="756" spans="1:9" ht="12.75">
      <c r="A756">
        <v>199901</v>
      </c>
      <c r="B756" s="1">
        <v>36185</v>
      </c>
      <c r="C756">
        <v>-2.8</v>
      </c>
      <c r="D756">
        <v>-1</v>
      </c>
      <c r="E756">
        <f t="shared" si="44"/>
        <v>-1.7999999999999998</v>
      </c>
      <c r="F756">
        <f t="shared" si="45"/>
        <v>1.7999999999999998</v>
      </c>
      <c r="G756">
        <f t="shared" si="46"/>
        <v>1</v>
      </c>
      <c r="H756">
        <f t="shared" si="46"/>
        <v>1</v>
      </c>
      <c r="I756">
        <f t="shared" si="47"/>
        <v>1</v>
      </c>
    </row>
    <row r="757" spans="1:9" ht="12.75">
      <c r="A757">
        <v>199901</v>
      </c>
      <c r="B757" s="1">
        <v>36186</v>
      </c>
      <c r="C757">
        <v>-3.3</v>
      </c>
      <c r="D757">
        <v>-2</v>
      </c>
      <c r="E757">
        <f t="shared" si="44"/>
        <v>-1.2999999999999998</v>
      </c>
      <c r="F757">
        <f t="shared" si="45"/>
        <v>1.2999999999999998</v>
      </c>
      <c r="G757">
        <f t="shared" si="46"/>
        <v>0</v>
      </c>
      <c r="H757">
        <f t="shared" si="46"/>
        <v>0</v>
      </c>
      <c r="I757">
        <f t="shared" si="47"/>
        <v>1</v>
      </c>
    </row>
    <row r="758" spans="1:9" ht="12.75">
      <c r="A758">
        <v>199901</v>
      </c>
      <c r="B758" s="1">
        <v>36187</v>
      </c>
      <c r="C758">
        <v>-2</v>
      </c>
      <c r="D758">
        <v>-2</v>
      </c>
      <c r="E758">
        <f t="shared" si="44"/>
        <v>0</v>
      </c>
      <c r="F758">
        <f t="shared" si="45"/>
        <v>0</v>
      </c>
      <c r="G758">
        <f t="shared" si="46"/>
        <v>1</v>
      </c>
      <c r="H758">
        <f t="shared" si="46"/>
        <v>0</v>
      </c>
      <c r="I758">
        <f t="shared" si="47"/>
        <v>0</v>
      </c>
    </row>
    <row r="759" spans="1:9" ht="12.75">
      <c r="A759">
        <v>199901</v>
      </c>
      <c r="B759" s="1">
        <v>36188</v>
      </c>
      <c r="C759">
        <v>1.1</v>
      </c>
      <c r="D759">
        <v>1</v>
      </c>
      <c r="E759">
        <f t="shared" si="44"/>
        <v>0.10000000000000009</v>
      </c>
      <c r="F759">
        <f t="shared" si="45"/>
        <v>0.10000000000000009</v>
      </c>
      <c r="G759">
        <f t="shared" si="46"/>
        <v>1</v>
      </c>
      <c r="H759">
        <f t="shared" si="46"/>
        <v>1</v>
      </c>
      <c r="I759">
        <f t="shared" si="47"/>
        <v>1</v>
      </c>
    </row>
    <row r="760" spans="1:9" ht="12.75">
      <c r="A760">
        <v>199901</v>
      </c>
      <c r="B760" s="1">
        <v>36189</v>
      </c>
      <c r="C760">
        <v>-2</v>
      </c>
      <c r="D760">
        <v>-1</v>
      </c>
      <c r="E760">
        <f t="shared" si="44"/>
        <v>-1</v>
      </c>
      <c r="F760">
        <f t="shared" si="45"/>
        <v>1</v>
      </c>
      <c r="G760">
        <f t="shared" si="46"/>
        <v>0</v>
      </c>
      <c r="H760">
        <f t="shared" si="46"/>
        <v>0</v>
      </c>
      <c r="I760">
        <f t="shared" si="47"/>
        <v>1</v>
      </c>
    </row>
    <row r="761" spans="1:9" ht="12.75">
      <c r="A761">
        <v>199901</v>
      </c>
      <c r="B761" s="1">
        <v>36190</v>
      </c>
      <c r="C761">
        <v>-5.7</v>
      </c>
      <c r="D761">
        <v>-5</v>
      </c>
      <c r="E761">
        <f t="shared" si="44"/>
        <v>-0.7000000000000002</v>
      </c>
      <c r="F761">
        <f t="shared" si="45"/>
        <v>0.7000000000000002</v>
      </c>
      <c r="G761">
        <f t="shared" si="46"/>
        <v>0</v>
      </c>
      <c r="H761">
        <f t="shared" si="46"/>
        <v>0</v>
      </c>
      <c r="I761">
        <f t="shared" si="47"/>
        <v>1</v>
      </c>
    </row>
    <row r="762" spans="1:9" ht="12.75">
      <c r="A762">
        <v>199901</v>
      </c>
      <c r="B762" s="1">
        <v>36191</v>
      </c>
      <c r="C762">
        <v>-5.1</v>
      </c>
      <c r="D762">
        <v>-6</v>
      </c>
      <c r="E762">
        <f t="shared" si="44"/>
        <v>0.9000000000000004</v>
      </c>
      <c r="F762">
        <f t="shared" si="45"/>
        <v>0.9000000000000004</v>
      </c>
      <c r="G762">
        <f t="shared" si="46"/>
        <v>1</v>
      </c>
      <c r="H762">
        <f t="shared" si="46"/>
        <v>0</v>
      </c>
      <c r="I762">
        <f t="shared" si="47"/>
        <v>0</v>
      </c>
    </row>
    <row r="763" spans="1:9" ht="12.75">
      <c r="A763">
        <v>199902</v>
      </c>
      <c r="B763" s="1">
        <v>36192</v>
      </c>
      <c r="C763">
        <v>-5</v>
      </c>
      <c r="D763">
        <v>-5</v>
      </c>
      <c r="E763">
        <f t="shared" si="44"/>
        <v>0</v>
      </c>
      <c r="F763">
        <f t="shared" si="45"/>
        <v>0</v>
      </c>
      <c r="G763">
        <f t="shared" si="46"/>
        <v>1</v>
      </c>
      <c r="H763">
        <f t="shared" si="46"/>
        <v>1</v>
      </c>
      <c r="I763">
        <f t="shared" si="47"/>
        <v>1</v>
      </c>
    </row>
    <row r="764" spans="1:9" ht="12.75">
      <c r="A764">
        <v>199902</v>
      </c>
      <c r="B764" s="1">
        <v>36193</v>
      </c>
      <c r="C764">
        <v>-1</v>
      </c>
      <c r="D764">
        <v>-2</v>
      </c>
      <c r="E764">
        <f t="shared" si="44"/>
        <v>1</v>
      </c>
      <c r="F764">
        <f t="shared" si="45"/>
        <v>1</v>
      </c>
      <c r="G764">
        <f t="shared" si="46"/>
        <v>1</v>
      </c>
      <c r="H764">
        <f t="shared" si="46"/>
        <v>1</v>
      </c>
      <c r="I764">
        <f t="shared" si="47"/>
        <v>1</v>
      </c>
    </row>
    <row r="765" spans="1:9" ht="12.75">
      <c r="A765">
        <v>199902</v>
      </c>
      <c r="B765" s="1">
        <v>36194</v>
      </c>
      <c r="C765">
        <v>3.2</v>
      </c>
      <c r="D765">
        <v>2</v>
      </c>
      <c r="E765">
        <f t="shared" si="44"/>
        <v>1.2000000000000002</v>
      </c>
      <c r="F765">
        <f t="shared" si="45"/>
        <v>1.2000000000000002</v>
      </c>
      <c r="G765">
        <f t="shared" si="46"/>
        <v>1</v>
      </c>
      <c r="H765">
        <f t="shared" si="46"/>
        <v>1</v>
      </c>
      <c r="I765">
        <f t="shared" si="47"/>
        <v>1</v>
      </c>
    </row>
    <row r="766" spans="1:9" ht="12.75">
      <c r="A766">
        <v>199902</v>
      </c>
      <c r="B766" s="1">
        <v>36195</v>
      </c>
      <c r="C766">
        <v>3.8</v>
      </c>
      <c r="D766">
        <v>3</v>
      </c>
      <c r="E766">
        <f t="shared" si="44"/>
        <v>0.7999999999999998</v>
      </c>
      <c r="F766">
        <f t="shared" si="45"/>
        <v>0.7999999999999998</v>
      </c>
      <c r="G766">
        <f t="shared" si="46"/>
        <v>1</v>
      </c>
      <c r="H766">
        <f t="shared" si="46"/>
        <v>1</v>
      </c>
      <c r="I766">
        <f t="shared" si="47"/>
        <v>1</v>
      </c>
    </row>
    <row r="767" spans="1:9" ht="12.75">
      <c r="A767">
        <v>199902</v>
      </c>
      <c r="B767" s="1">
        <v>36196</v>
      </c>
      <c r="C767">
        <v>6.2</v>
      </c>
      <c r="D767">
        <v>6</v>
      </c>
      <c r="E767">
        <f t="shared" si="44"/>
        <v>0.20000000000000018</v>
      </c>
      <c r="F767">
        <f t="shared" si="45"/>
        <v>0.20000000000000018</v>
      </c>
      <c r="G767">
        <f t="shared" si="46"/>
        <v>1</v>
      </c>
      <c r="H767">
        <f t="shared" si="46"/>
        <v>1</v>
      </c>
      <c r="I767">
        <f t="shared" si="47"/>
        <v>1</v>
      </c>
    </row>
    <row r="768" spans="1:9" ht="12.75">
      <c r="A768">
        <v>199902</v>
      </c>
      <c r="B768" s="1">
        <v>36197</v>
      </c>
      <c r="C768">
        <v>3.3</v>
      </c>
      <c r="D768">
        <v>2</v>
      </c>
      <c r="E768">
        <f t="shared" si="44"/>
        <v>1.2999999999999998</v>
      </c>
      <c r="F768">
        <f t="shared" si="45"/>
        <v>1.2999999999999998</v>
      </c>
      <c r="G768">
        <f t="shared" si="46"/>
        <v>0</v>
      </c>
      <c r="H768">
        <f t="shared" si="46"/>
        <v>0</v>
      </c>
      <c r="I768">
        <f t="shared" si="47"/>
        <v>1</v>
      </c>
    </row>
    <row r="769" spans="1:9" ht="12.75">
      <c r="A769">
        <v>199902</v>
      </c>
      <c r="B769" s="1">
        <v>36198</v>
      </c>
      <c r="C769">
        <v>2.6</v>
      </c>
      <c r="D769">
        <v>2</v>
      </c>
      <c r="E769">
        <f t="shared" si="44"/>
        <v>0.6000000000000001</v>
      </c>
      <c r="F769">
        <f t="shared" si="45"/>
        <v>0.6000000000000001</v>
      </c>
      <c r="G769">
        <f t="shared" si="46"/>
        <v>0</v>
      </c>
      <c r="H769">
        <f t="shared" si="46"/>
        <v>0</v>
      </c>
      <c r="I769">
        <f t="shared" si="47"/>
        <v>1</v>
      </c>
    </row>
    <row r="770" spans="1:9" ht="12.75">
      <c r="A770">
        <v>199902</v>
      </c>
      <c r="B770" s="1">
        <v>36199</v>
      </c>
      <c r="C770">
        <v>1.9</v>
      </c>
      <c r="D770">
        <v>1</v>
      </c>
      <c r="E770">
        <f t="shared" si="44"/>
        <v>0.8999999999999999</v>
      </c>
      <c r="F770">
        <f t="shared" si="45"/>
        <v>0.8999999999999999</v>
      </c>
      <c r="G770">
        <f t="shared" si="46"/>
        <v>0</v>
      </c>
      <c r="H770">
        <f t="shared" si="46"/>
        <v>0</v>
      </c>
      <c r="I770">
        <f t="shared" si="47"/>
        <v>1</v>
      </c>
    </row>
    <row r="771" spans="1:9" ht="12.75">
      <c r="A771">
        <v>199902</v>
      </c>
      <c r="B771" s="1">
        <v>36200</v>
      </c>
      <c r="C771">
        <v>-1</v>
      </c>
      <c r="D771">
        <v>-1</v>
      </c>
      <c r="E771">
        <f aca="true" t="shared" si="48" ref="E771:E834">C771-D771</f>
        <v>0</v>
      </c>
      <c r="F771">
        <f aca="true" t="shared" si="49" ref="F771:F834">ABS(E771)</f>
        <v>0</v>
      </c>
      <c r="G771">
        <f t="shared" si="46"/>
        <v>0</v>
      </c>
      <c r="H771">
        <f t="shared" si="46"/>
        <v>0</v>
      </c>
      <c r="I771">
        <f t="shared" si="47"/>
        <v>1</v>
      </c>
    </row>
    <row r="772" spans="1:9" ht="12.75">
      <c r="A772">
        <v>199902</v>
      </c>
      <c r="B772" s="1">
        <v>36201</v>
      </c>
      <c r="C772">
        <v>-0.8</v>
      </c>
      <c r="D772">
        <v>-2</v>
      </c>
      <c r="E772">
        <f t="shared" si="48"/>
        <v>1.2</v>
      </c>
      <c r="F772">
        <f t="shared" si="49"/>
        <v>1.2</v>
      </c>
      <c r="G772">
        <f aca="true" t="shared" si="50" ref="G772:H835">IF(C771&gt;=C772,0,1)</f>
        <v>1</v>
      </c>
      <c r="H772">
        <f t="shared" si="50"/>
        <v>0</v>
      </c>
      <c r="I772">
        <f aca="true" t="shared" si="51" ref="I772:I835">IF(G772=H772,1,0)</f>
        <v>0</v>
      </c>
    </row>
    <row r="773" spans="1:9" ht="12.75">
      <c r="A773">
        <v>199902</v>
      </c>
      <c r="B773" s="1">
        <v>36202</v>
      </c>
      <c r="C773">
        <v>-2.3</v>
      </c>
      <c r="D773">
        <v>-4</v>
      </c>
      <c r="E773">
        <f t="shared" si="48"/>
        <v>1.7000000000000002</v>
      </c>
      <c r="F773">
        <f t="shared" si="49"/>
        <v>1.7000000000000002</v>
      </c>
      <c r="G773">
        <f t="shared" si="50"/>
        <v>0</v>
      </c>
      <c r="H773">
        <f t="shared" si="50"/>
        <v>0</v>
      </c>
      <c r="I773">
        <f t="shared" si="51"/>
        <v>1</v>
      </c>
    </row>
    <row r="774" spans="1:9" ht="12.75">
      <c r="A774">
        <v>199902</v>
      </c>
      <c r="B774" s="1">
        <v>36203</v>
      </c>
      <c r="C774">
        <v>-3</v>
      </c>
      <c r="D774">
        <v>-3</v>
      </c>
      <c r="E774">
        <f t="shared" si="48"/>
        <v>0</v>
      </c>
      <c r="F774">
        <f t="shared" si="49"/>
        <v>0</v>
      </c>
      <c r="G774">
        <f t="shared" si="50"/>
        <v>0</v>
      </c>
      <c r="H774">
        <f t="shared" si="50"/>
        <v>1</v>
      </c>
      <c r="I774">
        <f t="shared" si="51"/>
        <v>0</v>
      </c>
    </row>
    <row r="775" spans="1:9" ht="12.75">
      <c r="A775">
        <v>199902</v>
      </c>
      <c r="B775" s="1">
        <v>36204</v>
      </c>
      <c r="C775">
        <v>-2</v>
      </c>
      <c r="D775">
        <v>-3</v>
      </c>
      <c r="E775">
        <f t="shared" si="48"/>
        <v>1</v>
      </c>
      <c r="F775">
        <f t="shared" si="49"/>
        <v>1</v>
      </c>
      <c r="G775">
        <f t="shared" si="50"/>
        <v>1</v>
      </c>
      <c r="H775">
        <f t="shared" si="50"/>
        <v>0</v>
      </c>
      <c r="I775">
        <f t="shared" si="51"/>
        <v>0</v>
      </c>
    </row>
    <row r="776" spans="1:9" ht="12.75">
      <c r="A776">
        <v>199902</v>
      </c>
      <c r="B776" s="1">
        <v>36205</v>
      </c>
      <c r="C776">
        <v>-4.1</v>
      </c>
      <c r="D776">
        <v>-3</v>
      </c>
      <c r="E776">
        <f t="shared" si="48"/>
        <v>-1.0999999999999996</v>
      </c>
      <c r="F776">
        <f t="shared" si="49"/>
        <v>1.0999999999999996</v>
      </c>
      <c r="G776">
        <f t="shared" si="50"/>
        <v>0</v>
      </c>
      <c r="H776">
        <f t="shared" si="50"/>
        <v>0</v>
      </c>
      <c r="I776">
        <f t="shared" si="51"/>
        <v>1</v>
      </c>
    </row>
    <row r="777" spans="1:9" ht="12.75">
      <c r="A777">
        <v>199902</v>
      </c>
      <c r="B777" s="1">
        <v>36206</v>
      </c>
      <c r="C777">
        <v>-4.1</v>
      </c>
      <c r="D777">
        <v>-6</v>
      </c>
      <c r="E777">
        <f t="shared" si="48"/>
        <v>1.9000000000000004</v>
      </c>
      <c r="F777">
        <f t="shared" si="49"/>
        <v>1.9000000000000004</v>
      </c>
      <c r="G777">
        <f t="shared" si="50"/>
        <v>0</v>
      </c>
      <c r="H777">
        <f t="shared" si="50"/>
        <v>0</v>
      </c>
      <c r="I777">
        <f t="shared" si="51"/>
        <v>1</v>
      </c>
    </row>
    <row r="778" spans="1:9" ht="12.75">
      <c r="A778">
        <v>199902</v>
      </c>
      <c r="B778" s="1">
        <v>36207</v>
      </c>
      <c r="C778">
        <v>-3.4</v>
      </c>
      <c r="D778">
        <v>-2</v>
      </c>
      <c r="E778">
        <f t="shared" si="48"/>
        <v>-1.4</v>
      </c>
      <c r="F778">
        <f t="shared" si="49"/>
        <v>1.4</v>
      </c>
      <c r="G778">
        <f t="shared" si="50"/>
        <v>1</v>
      </c>
      <c r="H778">
        <f t="shared" si="50"/>
        <v>1</v>
      </c>
      <c r="I778">
        <f t="shared" si="51"/>
        <v>1</v>
      </c>
    </row>
    <row r="779" spans="1:9" ht="12.75">
      <c r="A779">
        <v>199902</v>
      </c>
      <c r="B779" s="1">
        <v>36208</v>
      </c>
      <c r="C779">
        <v>0</v>
      </c>
      <c r="D779">
        <v>-1</v>
      </c>
      <c r="E779">
        <f t="shared" si="48"/>
        <v>1</v>
      </c>
      <c r="F779">
        <f t="shared" si="49"/>
        <v>1</v>
      </c>
      <c r="G779">
        <f t="shared" si="50"/>
        <v>1</v>
      </c>
      <c r="H779">
        <f t="shared" si="50"/>
        <v>1</v>
      </c>
      <c r="I779">
        <f t="shared" si="51"/>
        <v>1</v>
      </c>
    </row>
    <row r="780" spans="1:9" ht="12.75">
      <c r="A780">
        <v>199902</v>
      </c>
      <c r="B780" s="1">
        <v>36209</v>
      </c>
      <c r="C780">
        <v>-0.8</v>
      </c>
      <c r="D780">
        <v>0</v>
      </c>
      <c r="E780">
        <f t="shared" si="48"/>
        <v>-0.8</v>
      </c>
      <c r="F780">
        <f t="shared" si="49"/>
        <v>0.8</v>
      </c>
      <c r="G780">
        <f t="shared" si="50"/>
        <v>0</v>
      </c>
      <c r="H780">
        <f t="shared" si="50"/>
        <v>1</v>
      </c>
      <c r="I780">
        <f t="shared" si="51"/>
        <v>0</v>
      </c>
    </row>
    <row r="781" spans="1:9" ht="12.75">
      <c r="A781">
        <v>199902</v>
      </c>
      <c r="B781" s="1">
        <v>36210</v>
      </c>
      <c r="C781">
        <v>-1.4</v>
      </c>
      <c r="D781">
        <v>-1</v>
      </c>
      <c r="E781">
        <f t="shared" si="48"/>
        <v>-0.3999999999999999</v>
      </c>
      <c r="F781">
        <f t="shared" si="49"/>
        <v>0.3999999999999999</v>
      </c>
      <c r="G781">
        <f t="shared" si="50"/>
        <v>0</v>
      </c>
      <c r="H781">
        <f t="shared" si="50"/>
        <v>0</v>
      </c>
      <c r="I781">
        <f t="shared" si="51"/>
        <v>1</v>
      </c>
    </row>
    <row r="782" spans="1:9" ht="12.75">
      <c r="A782">
        <v>199902</v>
      </c>
      <c r="B782" s="1">
        <v>36211</v>
      </c>
      <c r="C782">
        <v>2.7</v>
      </c>
      <c r="D782">
        <v>1</v>
      </c>
      <c r="E782">
        <f t="shared" si="48"/>
        <v>1.7000000000000002</v>
      </c>
      <c r="F782">
        <f t="shared" si="49"/>
        <v>1.7000000000000002</v>
      </c>
      <c r="G782">
        <f t="shared" si="50"/>
        <v>1</v>
      </c>
      <c r="H782">
        <f t="shared" si="50"/>
        <v>1</v>
      </c>
      <c r="I782">
        <f t="shared" si="51"/>
        <v>1</v>
      </c>
    </row>
    <row r="783" spans="1:9" ht="12.75">
      <c r="A783">
        <v>199902</v>
      </c>
      <c r="B783" s="1">
        <v>36212</v>
      </c>
      <c r="C783">
        <v>2.6</v>
      </c>
      <c r="D783">
        <v>4</v>
      </c>
      <c r="E783">
        <f t="shared" si="48"/>
        <v>-1.4</v>
      </c>
      <c r="F783">
        <f t="shared" si="49"/>
        <v>1.4</v>
      </c>
      <c r="G783">
        <f t="shared" si="50"/>
        <v>0</v>
      </c>
      <c r="H783">
        <f t="shared" si="50"/>
        <v>1</v>
      </c>
      <c r="I783">
        <f t="shared" si="51"/>
        <v>0</v>
      </c>
    </row>
    <row r="784" spans="1:9" ht="12.75">
      <c r="A784">
        <v>199902</v>
      </c>
      <c r="B784" s="1">
        <v>36213</v>
      </c>
      <c r="C784">
        <v>2</v>
      </c>
      <c r="D784">
        <v>3</v>
      </c>
      <c r="E784">
        <f t="shared" si="48"/>
        <v>-1</v>
      </c>
      <c r="F784">
        <f t="shared" si="49"/>
        <v>1</v>
      </c>
      <c r="G784">
        <f t="shared" si="50"/>
        <v>0</v>
      </c>
      <c r="H784">
        <f t="shared" si="50"/>
        <v>0</v>
      </c>
      <c r="I784">
        <f t="shared" si="51"/>
        <v>1</v>
      </c>
    </row>
    <row r="785" spans="1:9" ht="12.75">
      <c r="A785">
        <v>199902</v>
      </c>
      <c r="B785" s="1">
        <v>36214</v>
      </c>
      <c r="C785">
        <v>1.9</v>
      </c>
      <c r="D785">
        <v>3</v>
      </c>
      <c r="E785">
        <f t="shared" si="48"/>
        <v>-1.1</v>
      </c>
      <c r="F785">
        <f t="shared" si="49"/>
        <v>1.1</v>
      </c>
      <c r="G785">
        <f t="shared" si="50"/>
        <v>0</v>
      </c>
      <c r="H785">
        <f t="shared" si="50"/>
        <v>0</v>
      </c>
      <c r="I785">
        <f t="shared" si="51"/>
        <v>1</v>
      </c>
    </row>
    <row r="786" spans="1:9" ht="12.75">
      <c r="A786">
        <v>199902</v>
      </c>
      <c r="B786" s="1">
        <v>36215</v>
      </c>
      <c r="C786">
        <v>1.6</v>
      </c>
      <c r="D786">
        <v>3</v>
      </c>
      <c r="E786">
        <f t="shared" si="48"/>
        <v>-1.4</v>
      </c>
      <c r="F786">
        <f t="shared" si="49"/>
        <v>1.4</v>
      </c>
      <c r="G786">
        <f t="shared" si="50"/>
        <v>0</v>
      </c>
      <c r="H786">
        <f t="shared" si="50"/>
        <v>0</v>
      </c>
      <c r="I786">
        <f t="shared" si="51"/>
        <v>1</v>
      </c>
    </row>
    <row r="787" spans="1:9" ht="12.75">
      <c r="A787">
        <v>199902</v>
      </c>
      <c r="B787" s="1">
        <v>36216</v>
      </c>
      <c r="C787">
        <v>1.6</v>
      </c>
      <c r="D787">
        <v>2</v>
      </c>
      <c r="E787">
        <f t="shared" si="48"/>
        <v>-0.3999999999999999</v>
      </c>
      <c r="F787">
        <f t="shared" si="49"/>
        <v>0.3999999999999999</v>
      </c>
      <c r="G787">
        <f t="shared" si="50"/>
        <v>0</v>
      </c>
      <c r="H787">
        <f t="shared" si="50"/>
        <v>0</v>
      </c>
      <c r="I787">
        <f t="shared" si="51"/>
        <v>1</v>
      </c>
    </row>
    <row r="788" spans="1:9" ht="12.75">
      <c r="A788">
        <v>199902</v>
      </c>
      <c r="B788" s="1">
        <v>36217</v>
      </c>
      <c r="C788">
        <v>2</v>
      </c>
      <c r="D788">
        <v>2</v>
      </c>
      <c r="E788">
        <f t="shared" si="48"/>
        <v>0</v>
      </c>
      <c r="F788">
        <f t="shared" si="49"/>
        <v>0</v>
      </c>
      <c r="G788">
        <f t="shared" si="50"/>
        <v>1</v>
      </c>
      <c r="H788">
        <f t="shared" si="50"/>
        <v>0</v>
      </c>
      <c r="I788">
        <f t="shared" si="51"/>
        <v>0</v>
      </c>
    </row>
    <row r="789" spans="1:9" ht="12.75">
      <c r="A789">
        <v>199902</v>
      </c>
      <c r="B789" s="1">
        <v>36218</v>
      </c>
      <c r="C789">
        <v>5.7</v>
      </c>
      <c r="D789">
        <v>6</v>
      </c>
      <c r="E789">
        <f t="shared" si="48"/>
        <v>-0.2999999999999998</v>
      </c>
      <c r="F789">
        <f t="shared" si="49"/>
        <v>0.2999999999999998</v>
      </c>
      <c r="G789">
        <f t="shared" si="50"/>
        <v>1</v>
      </c>
      <c r="H789">
        <f t="shared" si="50"/>
        <v>1</v>
      </c>
      <c r="I789">
        <f t="shared" si="51"/>
        <v>1</v>
      </c>
    </row>
    <row r="790" spans="1:9" ht="12.75">
      <c r="A790">
        <v>199902</v>
      </c>
      <c r="B790" s="1">
        <v>36219</v>
      </c>
      <c r="C790">
        <v>5.4</v>
      </c>
      <c r="D790">
        <v>7</v>
      </c>
      <c r="E790">
        <f t="shared" si="48"/>
        <v>-1.5999999999999996</v>
      </c>
      <c r="F790">
        <f t="shared" si="49"/>
        <v>1.5999999999999996</v>
      </c>
      <c r="G790">
        <f t="shared" si="50"/>
        <v>0</v>
      </c>
      <c r="H790">
        <f t="shared" si="50"/>
        <v>1</v>
      </c>
      <c r="I790">
        <f t="shared" si="51"/>
        <v>0</v>
      </c>
    </row>
    <row r="791" spans="1:9" ht="12.75">
      <c r="A791">
        <v>199903</v>
      </c>
      <c r="B791" s="1">
        <v>36220</v>
      </c>
      <c r="C791">
        <v>7</v>
      </c>
      <c r="D791">
        <v>6</v>
      </c>
      <c r="E791">
        <f t="shared" si="48"/>
        <v>1</v>
      </c>
      <c r="F791">
        <f t="shared" si="49"/>
        <v>1</v>
      </c>
      <c r="G791">
        <f t="shared" si="50"/>
        <v>1</v>
      </c>
      <c r="H791">
        <f t="shared" si="50"/>
        <v>0</v>
      </c>
      <c r="I791">
        <f t="shared" si="51"/>
        <v>0</v>
      </c>
    </row>
    <row r="792" spans="1:9" ht="12.75">
      <c r="A792">
        <v>199903</v>
      </c>
      <c r="B792" s="1">
        <v>36221</v>
      </c>
      <c r="C792">
        <v>9.2</v>
      </c>
      <c r="D792">
        <v>8</v>
      </c>
      <c r="E792">
        <f t="shared" si="48"/>
        <v>1.1999999999999993</v>
      </c>
      <c r="F792">
        <f t="shared" si="49"/>
        <v>1.1999999999999993</v>
      </c>
      <c r="G792">
        <f t="shared" si="50"/>
        <v>1</v>
      </c>
      <c r="H792">
        <f t="shared" si="50"/>
        <v>1</v>
      </c>
      <c r="I792">
        <f t="shared" si="51"/>
        <v>1</v>
      </c>
    </row>
    <row r="793" spans="1:9" ht="12.75">
      <c r="A793">
        <v>199903</v>
      </c>
      <c r="B793" s="1">
        <v>36222</v>
      </c>
      <c r="C793">
        <v>11.1</v>
      </c>
      <c r="D793">
        <v>11</v>
      </c>
      <c r="E793">
        <f t="shared" si="48"/>
        <v>0.09999999999999964</v>
      </c>
      <c r="F793">
        <f t="shared" si="49"/>
        <v>0.09999999999999964</v>
      </c>
      <c r="G793">
        <f t="shared" si="50"/>
        <v>1</v>
      </c>
      <c r="H793">
        <f t="shared" si="50"/>
        <v>1</v>
      </c>
      <c r="I793">
        <f t="shared" si="51"/>
        <v>1</v>
      </c>
    </row>
    <row r="794" spans="1:9" ht="12.75">
      <c r="A794">
        <v>199903</v>
      </c>
      <c r="B794" s="1">
        <v>36223</v>
      </c>
      <c r="C794">
        <v>12</v>
      </c>
      <c r="D794">
        <v>13</v>
      </c>
      <c r="E794">
        <f t="shared" si="48"/>
        <v>-1</v>
      </c>
      <c r="F794">
        <f t="shared" si="49"/>
        <v>1</v>
      </c>
      <c r="G794">
        <f t="shared" si="50"/>
        <v>1</v>
      </c>
      <c r="H794">
        <f t="shared" si="50"/>
        <v>1</v>
      </c>
      <c r="I794">
        <f t="shared" si="51"/>
        <v>1</v>
      </c>
    </row>
    <row r="795" spans="1:9" ht="12.75">
      <c r="A795">
        <v>199903</v>
      </c>
      <c r="B795" s="1">
        <v>36224</v>
      </c>
      <c r="C795">
        <v>8</v>
      </c>
      <c r="D795">
        <v>9</v>
      </c>
      <c r="E795">
        <f t="shared" si="48"/>
        <v>-1</v>
      </c>
      <c r="F795">
        <f t="shared" si="49"/>
        <v>1</v>
      </c>
      <c r="G795">
        <f t="shared" si="50"/>
        <v>0</v>
      </c>
      <c r="H795">
        <f t="shared" si="50"/>
        <v>0</v>
      </c>
      <c r="I795">
        <f t="shared" si="51"/>
        <v>1</v>
      </c>
    </row>
    <row r="796" spans="1:9" ht="12.75">
      <c r="A796">
        <v>199903</v>
      </c>
      <c r="B796" s="1">
        <v>36225</v>
      </c>
      <c r="C796">
        <v>6.2</v>
      </c>
      <c r="D796">
        <v>7</v>
      </c>
      <c r="E796">
        <f t="shared" si="48"/>
        <v>-0.7999999999999998</v>
      </c>
      <c r="F796">
        <f t="shared" si="49"/>
        <v>0.7999999999999998</v>
      </c>
      <c r="G796">
        <f t="shared" si="50"/>
        <v>0</v>
      </c>
      <c r="H796">
        <f t="shared" si="50"/>
        <v>0</v>
      </c>
      <c r="I796">
        <f t="shared" si="51"/>
        <v>1</v>
      </c>
    </row>
    <row r="797" spans="1:9" ht="12.75">
      <c r="A797">
        <v>199903</v>
      </c>
      <c r="B797" s="1">
        <v>36226</v>
      </c>
      <c r="C797">
        <v>4</v>
      </c>
      <c r="D797">
        <v>6</v>
      </c>
      <c r="E797">
        <f t="shared" si="48"/>
        <v>-2</v>
      </c>
      <c r="F797">
        <f t="shared" si="49"/>
        <v>2</v>
      </c>
      <c r="G797">
        <f t="shared" si="50"/>
        <v>0</v>
      </c>
      <c r="H797">
        <f t="shared" si="50"/>
        <v>0</v>
      </c>
      <c r="I797">
        <f t="shared" si="51"/>
        <v>1</v>
      </c>
    </row>
    <row r="798" spans="1:9" ht="12.75">
      <c r="A798">
        <v>199903</v>
      </c>
      <c r="B798" s="1">
        <v>36227</v>
      </c>
      <c r="C798">
        <v>4.6</v>
      </c>
      <c r="D798">
        <v>5</v>
      </c>
      <c r="E798">
        <f t="shared" si="48"/>
        <v>-0.40000000000000036</v>
      </c>
      <c r="F798">
        <f t="shared" si="49"/>
        <v>0.40000000000000036</v>
      </c>
      <c r="G798">
        <f t="shared" si="50"/>
        <v>1</v>
      </c>
      <c r="H798">
        <f t="shared" si="50"/>
        <v>0</v>
      </c>
      <c r="I798">
        <f t="shared" si="51"/>
        <v>0</v>
      </c>
    </row>
    <row r="799" spans="1:9" ht="12.75">
      <c r="A799">
        <v>199903</v>
      </c>
      <c r="B799" s="1">
        <v>36228</v>
      </c>
      <c r="C799">
        <v>4.2</v>
      </c>
      <c r="D799">
        <v>4</v>
      </c>
      <c r="E799">
        <f t="shared" si="48"/>
        <v>0.20000000000000018</v>
      </c>
      <c r="F799">
        <f t="shared" si="49"/>
        <v>0.20000000000000018</v>
      </c>
      <c r="G799">
        <f t="shared" si="50"/>
        <v>0</v>
      </c>
      <c r="H799">
        <f t="shared" si="50"/>
        <v>0</v>
      </c>
      <c r="I799">
        <f t="shared" si="51"/>
        <v>1</v>
      </c>
    </row>
    <row r="800" spans="1:9" ht="12.75">
      <c r="A800">
        <v>199903</v>
      </c>
      <c r="B800" s="1">
        <v>36229</v>
      </c>
      <c r="C800">
        <v>8.8</v>
      </c>
      <c r="D800">
        <v>10</v>
      </c>
      <c r="E800">
        <f t="shared" si="48"/>
        <v>-1.1999999999999993</v>
      </c>
      <c r="F800">
        <f t="shared" si="49"/>
        <v>1.1999999999999993</v>
      </c>
      <c r="G800">
        <f t="shared" si="50"/>
        <v>1</v>
      </c>
      <c r="H800">
        <f t="shared" si="50"/>
        <v>1</v>
      </c>
      <c r="I800">
        <f t="shared" si="51"/>
        <v>1</v>
      </c>
    </row>
    <row r="801" spans="1:9" ht="12.75">
      <c r="A801">
        <v>199903</v>
      </c>
      <c r="B801" s="1">
        <v>36230</v>
      </c>
      <c r="C801">
        <v>7.5</v>
      </c>
      <c r="D801">
        <v>8</v>
      </c>
      <c r="E801">
        <f t="shared" si="48"/>
        <v>-0.5</v>
      </c>
      <c r="F801">
        <f t="shared" si="49"/>
        <v>0.5</v>
      </c>
      <c r="G801">
        <f t="shared" si="50"/>
        <v>0</v>
      </c>
      <c r="H801">
        <f t="shared" si="50"/>
        <v>0</v>
      </c>
      <c r="I801">
        <f t="shared" si="51"/>
        <v>1</v>
      </c>
    </row>
    <row r="802" spans="1:9" ht="12.75">
      <c r="A802">
        <v>199903</v>
      </c>
      <c r="B802" s="1">
        <v>36231</v>
      </c>
      <c r="C802">
        <v>3.9</v>
      </c>
      <c r="D802">
        <v>5</v>
      </c>
      <c r="E802">
        <f t="shared" si="48"/>
        <v>-1.1</v>
      </c>
      <c r="F802">
        <f t="shared" si="49"/>
        <v>1.1</v>
      </c>
      <c r="G802">
        <f t="shared" si="50"/>
        <v>0</v>
      </c>
      <c r="H802">
        <f t="shared" si="50"/>
        <v>0</v>
      </c>
      <c r="I802">
        <f t="shared" si="51"/>
        <v>1</v>
      </c>
    </row>
    <row r="803" spans="1:9" ht="12.75">
      <c r="A803">
        <v>199903</v>
      </c>
      <c r="B803" s="1">
        <v>36232</v>
      </c>
      <c r="C803">
        <v>3</v>
      </c>
      <c r="D803">
        <v>4</v>
      </c>
      <c r="E803">
        <f t="shared" si="48"/>
        <v>-1</v>
      </c>
      <c r="F803">
        <f t="shared" si="49"/>
        <v>1</v>
      </c>
      <c r="G803">
        <f t="shared" si="50"/>
        <v>0</v>
      </c>
      <c r="H803">
        <f t="shared" si="50"/>
        <v>0</v>
      </c>
      <c r="I803">
        <f t="shared" si="51"/>
        <v>1</v>
      </c>
    </row>
    <row r="804" spans="1:9" ht="12.75">
      <c r="A804">
        <v>199903</v>
      </c>
      <c r="B804" s="1">
        <v>36233</v>
      </c>
      <c r="C804">
        <v>1.5</v>
      </c>
      <c r="D804">
        <v>3</v>
      </c>
      <c r="E804">
        <f t="shared" si="48"/>
        <v>-1.5</v>
      </c>
      <c r="F804">
        <f t="shared" si="49"/>
        <v>1.5</v>
      </c>
      <c r="G804">
        <f t="shared" si="50"/>
        <v>0</v>
      </c>
      <c r="H804">
        <f t="shared" si="50"/>
        <v>0</v>
      </c>
      <c r="I804">
        <f t="shared" si="51"/>
        <v>1</v>
      </c>
    </row>
    <row r="805" spans="1:9" ht="12.75">
      <c r="A805">
        <v>199903</v>
      </c>
      <c r="B805" s="1">
        <v>36234</v>
      </c>
      <c r="C805">
        <v>4</v>
      </c>
      <c r="D805">
        <v>3</v>
      </c>
      <c r="E805">
        <f t="shared" si="48"/>
        <v>1</v>
      </c>
      <c r="F805">
        <f t="shared" si="49"/>
        <v>1</v>
      </c>
      <c r="G805">
        <f t="shared" si="50"/>
        <v>1</v>
      </c>
      <c r="H805">
        <f t="shared" si="50"/>
        <v>0</v>
      </c>
      <c r="I805">
        <f t="shared" si="51"/>
        <v>0</v>
      </c>
    </row>
    <row r="806" spans="1:9" ht="12.75">
      <c r="A806">
        <v>199903</v>
      </c>
      <c r="B806" s="1">
        <v>36235</v>
      </c>
      <c r="C806">
        <v>2</v>
      </c>
      <c r="D806">
        <v>3</v>
      </c>
      <c r="E806">
        <f t="shared" si="48"/>
        <v>-1</v>
      </c>
      <c r="F806">
        <f t="shared" si="49"/>
        <v>1</v>
      </c>
      <c r="G806">
        <f t="shared" si="50"/>
        <v>0</v>
      </c>
      <c r="H806">
        <f t="shared" si="50"/>
        <v>0</v>
      </c>
      <c r="I806">
        <f t="shared" si="51"/>
        <v>1</v>
      </c>
    </row>
    <row r="807" spans="1:9" ht="12.75">
      <c r="A807">
        <v>199903</v>
      </c>
      <c r="B807" s="1">
        <v>36236</v>
      </c>
      <c r="C807">
        <v>2.6</v>
      </c>
      <c r="D807">
        <v>2</v>
      </c>
      <c r="E807">
        <f t="shared" si="48"/>
        <v>0.6000000000000001</v>
      </c>
      <c r="F807">
        <f t="shared" si="49"/>
        <v>0.6000000000000001</v>
      </c>
      <c r="G807">
        <f t="shared" si="50"/>
        <v>1</v>
      </c>
      <c r="H807">
        <f t="shared" si="50"/>
        <v>0</v>
      </c>
      <c r="I807">
        <f t="shared" si="51"/>
        <v>0</v>
      </c>
    </row>
    <row r="808" spans="1:9" ht="12.75">
      <c r="A808">
        <v>199903</v>
      </c>
      <c r="B808" s="1">
        <v>36237</v>
      </c>
      <c r="C808">
        <v>2.6</v>
      </c>
      <c r="D808">
        <v>3</v>
      </c>
      <c r="E808">
        <f t="shared" si="48"/>
        <v>-0.3999999999999999</v>
      </c>
      <c r="F808">
        <f t="shared" si="49"/>
        <v>0.3999999999999999</v>
      </c>
      <c r="G808">
        <f t="shared" si="50"/>
        <v>0</v>
      </c>
      <c r="H808">
        <f t="shared" si="50"/>
        <v>1</v>
      </c>
      <c r="I808">
        <f t="shared" si="51"/>
        <v>0</v>
      </c>
    </row>
    <row r="809" spans="1:9" ht="12.75">
      <c r="A809">
        <v>199903</v>
      </c>
      <c r="B809" s="1">
        <v>36238</v>
      </c>
      <c r="C809">
        <v>3.7</v>
      </c>
      <c r="D809">
        <v>3</v>
      </c>
      <c r="E809">
        <f t="shared" si="48"/>
        <v>0.7000000000000002</v>
      </c>
      <c r="F809">
        <f t="shared" si="49"/>
        <v>0.7000000000000002</v>
      </c>
      <c r="G809">
        <f t="shared" si="50"/>
        <v>1</v>
      </c>
      <c r="H809">
        <f t="shared" si="50"/>
        <v>0</v>
      </c>
      <c r="I809">
        <f t="shared" si="51"/>
        <v>0</v>
      </c>
    </row>
    <row r="810" spans="1:9" ht="12.75">
      <c r="A810">
        <v>199903</v>
      </c>
      <c r="B810" s="1">
        <v>36239</v>
      </c>
      <c r="C810">
        <v>5.4</v>
      </c>
      <c r="D810">
        <v>4</v>
      </c>
      <c r="E810">
        <f t="shared" si="48"/>
        <v>1.4000000000000004</v>
      </c>
      <c r="F810">
        <f t="shared" si="49"/>
        <v>1.4000000000000004</v>
      </c>
      <c r="G810">
        <f t="shared" si="50"/>
        <v>1</v>
      </c>
      <c r="H810">
        <f t="shared" si="50"/>
        <v>1</v>
      </c>
      <c r="I810">
        <f t="shared" si="51"/>
        <v>1</v>
      </c>
    </row>
    <row r="811" spans="1:9" ht="12.75">
      <c r="A811">
        <v>199903</v>
      </c>
      <c r="B811" s="1">
        <v>36240</v>
      </c>
      <c r="C811">
        <v>5</v>
      </c>
      <c r="D811">
        <v>5</v>
      </c>
      <c r="E811">
        <f t="shared" si="48"/>
        <v>0</v>
      </c>
      <c r="F811">
        <f t="shared" si="49"/>
        <v>0</v>
      </c>
      <c r="G811">
        <f t="shared" si="50"/>
        <v>0</v>
      </c>
      <c r="H811">
        <f t="shared" si="50"/>
        <v>1</v>
      </c>
      <c r="I811">
        <f t="shared" si="51"/>
        <v>0</v>
      </c>
    </row>
    <row r="812" spans="1:9" ht="12.75">
      <c r="A812">
        <v>199903</v>
      </c>
      <c r="B812" s="1">
        <v>36241</v>
      </c>
      <c r="C812">
        <v>6.6</v>
      </c>
      <c r="D812">
        <v>5</v>
      </c>
      <c r="E812">
        <f t="shared" si="48"/>
        <v>1.5999999999999996</v>
      </c>
      <c r="F812">
        <f t="shared" si="49"/>
        <v>1.5999999999999996</v>
      </c>
      <c r="G812">
        <f t="shared" si="50"/>
        <v>1</v>
      </c>
      <c r="H812">
        <f t="shared" si="50"/>
        <v>0</v>
      </c>
      <c r="I812">
        <f t="shared" si="51"/>
        <v>0</v>
      </c>
    </row>
    <row r="813" spans="1:9" ht="12.75">
      <c r="A813">
        <v>199903</v>
      </c>
      <c r="B813" s="1">
        <v>36242</v>
      </c>
      <c r="C813">
        <v>9.3</v>
      </c>
      <c r="D813">
        <v>6</v>
      </c>
      <c r="E813">
        <f t="shared" si="48"/>
        <v>3.3000000000000007</v>
      </c>
      <c r="F813">
        <f t="shared" si="49"/>
        <v>3.3000000000000007</v>
      </c>
      <c r="G813">
        <f t="shared" si="50"/>
        <v>1</v>
      </c>
      <c r="H813">
        <f t="shared" si="50"/>
        <v>1</v>
      </c>
      <c r="I813">
        <f t="shared" si="51"/>
        <v>1</v>
      </c>
    </row>
    <row r="814" spans="1:9" ht="12.75">
      <c r="A814">
        <v>199903</v>
      </c>
      <c r="B814" s="1">
        <v>36243</v>
      </c>
      <c r="C814">
        <v>8.6</v>
      </c>
      <c r="D814">
        <v>9</v>
      </c>
      <c r="E814">
        <f t="shared" si="48"/>
        <v>-0.40000000000000036</v>
      </c>
      <c r="F814">
        <f t="shared" si="49"/>
        <v>0.40000000000000036</v>
      </c>
      <c r="G814">
        <f t="shared" si="50"/>
        <v>0</v>
      </c>
      <c r="H814">
        <f t="shared" si="50"/>
        <v>1</v>
      </c>
      <c r="I814">
        <f t="shared" si="51"/>
        <v>0</v>
      </c>
    </row>
    <row r="815" spans="1:9" ht="12.75">
      <c r="A815">
        <v>199903</v>
      </c>
      <c r="B815" s="1">
        <v>36244</v>
      </c>
      <c r="C815">
        <v>10.6</v>
      </c>
      <c r="D815">
        <v>9</v>
      </c>
      <c r="E815">
        <f t="shared" si="48"/>
        <v>1.5999999999999996</v>
      </c>
      <c r="F815">
        <f t="shared" si="49"/>
        <v>1.5999999999999996</v>
      </c>
      <c r="G815">
        <f t="shared" si="50"/>
        <v>1</v>
      </c>
      <c r="H815">
        <f t="shared" si="50"/>
        <v>0</v>
      </c>
      <c r="I815">
        <f t="shared" si="51"/>
        <v>0</v>
      </c>
    </row>
    <row r="816" spans="1:9" ht="12.75">
      <c r="A816">
        <v>199903</v>
      </c>
      <c r="B816" s="1">
        <v>36245</v>
      </c>
      <c r="C816">
        <v>12.1</v>
      </c>
      <c r="D816">
        <v>13</v>
      </c>
      <c r="E816">
        <f t="shared" si="48"/>
        <v>-0.9000000000000004</v>
      </c>
      <c r="F816">
        <f t="shared" si="49"/>
        <v>0.9000000000000004</v>
      </c>
      <c r="G816">
        <f t="shared" si="50"/>
        <v>1</v>
      </c>
      <c r="H816">
        <f t="shared" si="50"/>
        <v>1</v>
      </c>
      <c r="I816">
        <f t="shared" si="51"/>
        <v>1</v>
      </c>
    </row>
    <row r="817" spans="1:9" ht="12.75">
      <c r="A817">
        <v>199903</v>
      </c>
      <c r="B817" s="1">
        <v>36246</v>
      </c>
      <c r="C817">
        <v>13.7</v>
      </c>
      <c r="D817">
        <v>13</v>
      </c>
      <c r="E817">
        <f t="shared" si="48"/>
        <v>0.6999999999999993</v>
      </c>
      <c r="F817">
        <f t="shared" si="49"/>
        <v>0.6999999999999993</v>
      </c>
      <c r="G817">
        <f t="shared" si="50"/>
        <v>1</v>
      </c>
      <c r="H817">
        <f t="shared" si="50"/>
        <v>0</v>
      </c>
      <c r="I817">
        <f t="shared" si="51"/>
        <v>0</v>
      </c>
    </row>
    <row r="818" spans="1:9" ht="12.75">
      <c r="A818">
        <v>199903</v>
      </c>
      <c r="B818" s="1">
        <v>36247</v>
      </c>
      <c r="C818">
        <v>11</v>
      </c>
      <c r="D818">
        <v>11</v>
      </c>
      <c r="E818">
        <f t="shared" si="48"/>
        <v>0</v>
      </c>
      <c r="F818">
        <f t="shared" si="49"/>
        <v>0</v>
      </c>
      <c r="G818">
        <f t="shared" si="50"/>
        <v>0</v>
      </c>
      <c r="H818">
        <f t="shared" si="50"/>
        <v>0</v>
      </c>
      <c r="I818">
        <f t="shared" si="51"/>
        <v>1</v>
      </c>
    </row>
    <row r="819" spans="1:9" ht="12.75">
      <c r="A819">
        <v>199903</v>
      </c>
      <c r="B819" s="1">
        <v>36248</v>
      </c>
      <c r="C819">
        <v>11.6</v>
      </c>
      <c r="D819">
        <v>11</v>
      </c>
      <c r="E819">
        <f t="shared" si="48"/>
        <v>0.5999999999999996</v>
      </c>
      <c r="F819">
        <f t="shared" si="49"/>
        <v>0.5999999999999996</v>
      </c>
      <c r="G819">
        <f t="shared" si="50"/>
        <v>1</v>
      </c>
      <c r="H819">
        <f t="shared" si="50"/>
        <v>0</v>
      </c>
      <c r="I819">
        <f t="shared" si="51"/>
        <v>0</v>
      </c>
    </row>
    <row r="820" spans="1:9" ht="12.75">
      <c r="A820">
        <v>199903</v>
      </c>
      <c r="B820" s="1">
        <v>36249</v>
      </c>
      <c r="C820">
        <v>12</v>
      </c>
      <c r="D820">
        <v>12</v>
      </c>
      <c r="E820">
        <f t="shared" si="48"/>
        <v>0</v>
      </c>
      <c r="F820">
        <f t="shared" si="49"/>
        <v>0</v>
      </c>
      <c r="G820">
        <f t="shared" si="50"/>
        <v>1</v>
      </c>
      <c r="H820">
        <f t="shared" si="50"/>
        <v>1</v>
      </c>
      <c r="I820">
        <f t="shared" si="51"/>
        <v>1</v>
      </c>
    </row>
    <row r="821" spans="1:9" ht="12.75">
      <c r="A821">
        <v>199903</v>
      </c>
      <c r="B821" s="1">
        <v>36250</v>
      </c>
      <c r="C821">
        <v>14</v>
      </c>
      <c r="D821">
        <v>12</v>
      </c>
      <c r="E821">
        <f t="shared" si="48"/>
        <v>2</v>
      </c>
      <c r="F821">
        <f t="shared" si="49"/>
        <v>2</v>
      </c>
      <c r="G821">
        <f t="shared" si="50"/>
        <v>1</v>
      </c>
      <c r="H821">
        <f t="shared" si="50"/>
        <v>0</v>
      </c>
      <c r="I821">
        <f t="shared" si="51"/>
        <v>0</v>
      </c>
    </row>
    <row r="822" spans="1:9" ht="12.75">
      <c r="A822">
        <v>199904</v>
      </c>
      <c r="B822" s="1">
        <v>36251</v>
      </c>
      <c r="C822">
        <v>12.9</v>
      </c>
      <c r="D822">
        <v>14</v>
      </c>
      <c r="E822">
        <f t="shared" si="48"/>
        <v>-1.0999999999999996</v>
      </c>
      <c r="F822">
        <f t="shared" si="49"/>
        <v>1.0999999999999996</v>
      </c>
      <c r="G822">
        <f t="shared" si="50"/>
        <v>0</v>
      </c>
      <c r="H822">
        <f t="shared" si="50"/>
        <v>1</v>
      </c>
      <c r="I822">
        <f t="shared" si="51"/>
        <v>0</v>
      </c>
    </row>
    <row r="823" spans="1:9" ht="12.75">
      <c r="A823">
        <v>199904</v>
      </c>
      <c r="B823" s="1">
        <v>36252</v>
      </c>
      <c r="C823">
        <v>11</v>
      </c>
      <c r="D823">
        <v>10</v>
      </c>
      <c r="E823">
        <f t="shared" si="48"/>
        <v>1</v>
      </c>
      <c r="F823">
        <f t="shared" si="49"/>
        <v>1</v>
      </c>
      <c r="G823">
        <f t="shared" si="50"/>
        <v>0</v>
      </c>
      <c r="H823">
        <f t="shared" si="50"/>
        <v>0</v>
      </c>
      <c r="I823">
        <f t="shared" si="51"/>
        <v>1</v>
      </c>
    </row>
    <row r="824" spans="1:9" ht="12.75">
      <c r="A824">
        <v>199904</v>
      </c>
      <c r="B824" s="1">
        <v>36253</v>
      </c>
      <c r="C824">
        <v>14</v>
      </c>
      <c r="D824">
        <v>13</v>
      </c>
      <c r="E824">
        <f t="shared" si="48"/>
        <v>1</v>
      </c>
      <c r="F824">
        <f t="shared" si="49"/>
        <v>1</v>
      </c>
      <c r="G824">
        <f t="shared" si="50"/>
        <v>1</v>
      </c>
      <c r="H824">
        <f t="shared" si="50"/>
        <v>1</v>
      </c>
      <c r="I824">
        <f t="shared" si="51"/>
        <v>1</v>
      </c>
    </row>
    <row r="825" spans="1:9" ht="12.75">
      <c r="A825">
        <v>199904</v>
      </c>
      <c r="B825" s="1">
        <v>36254</v>
      </c>
      <c r="C825">
        <v>14.6</v>
      </c>
      <c r="D825">
        <v>13</v>
      </c>
      <c r="E825">
        <f t="shared" si="48"/>
        <v>1.5999999999999996</v>
      </c>
      <c r="F825">
        <f t="shared" si="49"/>
        <v>1.5999999999999996</v>
      </c>
      <c r="G825">
        <f t="shared" si="50"/>
        <v>1</v>
      </c>
      <c r="H825">
        <f t="shared" si="50"/>
        <v>0</v>
      </c>
      <c r="I825">
        <f t="shared" si="51"/>
        <v>0</v>
      </c>
    </row>
    <row r="826" spans="1:9" ht="12.75">
      <c r="A826">
        <v>199904</v>
      </c>
      <c r="B826" s="1">
        <v>36255</v>
      </c>
      <c r="C826">
        <v>15.4</v>
      </c>
      <c r="D826">
        <v>15</v>
      </c>
      <c r="E826">
        <f t="shared" si="48"/>
        <v>0.40000000000000036</v>
      </c>
      <c r="F826">
        <f t="shared" si="49"/>
        <v>0.40000000000000036</v>
      </c>
      <c r="G826">
        <f t="shared" si="50"/>
        <v>1</v>
      </c>
      <c r="H826">
        <f t="shared" si="50"/>
        <v>1</v>
      </c>
      <c r="I826">
        <f t="shared" si="51"/>
        <v>1</v>
      </c>
    </row>
    <row r="827" spans="1:9" ht="12.75">
      <c r="A827">
        <v>199904</v>
      </c>
      <c r="B827" s="1">
        <v>36256</v>
      </c>
      <c r="C827">
        <v>15.1</v>
      </c>
      <c r="D827">
        <v>15</v>
      </c>
      <c r="E827">
        <f t="shared" si="48"/>
        <v>0.09999999999999964</v>
      </c>
      <c r="F827">
        <f t="shared" si="49"/>
        <v>0.09999999999999964</v>
      </c>
      <c r="G827">
        <f t="shared" si="50"/>
        <v>0</v>
      </c>
      <c r="H827">
        <f t="shared" si="50"/>
        <v>0</v>
      </c>
      <c r="I827">
        <f t="shared" si="51"/>
        <v>1</v>
      </c>
    </row>
    <row r="828" spans="1:9" ht="12.75">
      <c r="A828">
        <v>199904</v>
      </c>
      <c r="B828" s="1">
        <v>36257</v>
      </c>
      <c r="C828">
        <v>14.6</v>
      </c>
      <c r="D828">
        <v>14</v>
      </c>
      <c r="E828">
        <f t="shared" si="48"/>
        <v>0.5999999999999996</v>
      </c>
      <c r="F828">
        <f t="shared" si="49"/>
        <v>0.5999999999999996</v>
      </c>
      <c r="G828">
        <f t="shared" si="50"/>
        <v>0</v>
      </c>
      <c r="H828">
        <f t="shared" si="50"/>
        <v>0</v>
      </c>
      <c r="I828">
        <f t="shared" si="51"/>
        <v>1</v>
      </c>
    </row>
    <row r="829" spans="1:9" ht="12.75">
      <c r="A829">
        <v>199904</v>
      </c>
      <c r="B829" s="1">
        <v>36258</v>
      </c>
      <c r="C829">
        <v>12.5</v>
      </c>
      <c r="D829">
        <v>13</v>
      </c>
      <c r="E829">
        <f t="shared" si="48"/>
        <v>-0.5</v>
      </c>
      <c r="F829">
        <f t="shared" si="49"/>
        <v>0.5</v>
      </c>
      <c r="G829">
        <f t="shared" si="50"/>
        <v>0</v>
      </c>
      <c r="H829">
        <f t="shared" si="50"/>
        <v>0</v>
      </c>
      <c r="I829">
        <f t="shared" si="51"/>
        <v>1</v>
      </c>
    </row>
    <row r="830" spans="1:9" ht="12.75">
      <c r="A830">
        <v>199904</v>
      </c>
      <c r="B830" s="1">
        <v>36259</v>
      </c>
      <c r="C830">
        <v>12.8</v>
      </c>
      <c r="D830">
        <v>13</v>
      </c>
      <c r="E830">
        <f t="shared" si="48"/>
        <v>-0.1999999999999993</v>
      </c>
      <c r="F830">
        <f t="shared" si="49"/>
        <v>0.1999999999999993</v>
      </c>
      <c r="G830">
        <f t="shared" si="50"/>
        <v>1</v>
      </c>
      <c r="H830">
        <f t="shared" si="50"/>
        <v>0</v>
      </c>
      <c r="I830">
        <f t="shared" si="51"/>
        <v>0</v>
      </c>
    </row>
    <row r="831" spans="1:9" ht="12.75">
      <c r="A831">
        <v>199904</v>
      </c>
      <c r="B831" s="1">
        <v>36260</v>
      </c>
      <c r="C831">
        <v>13</v>
      </c>
      <c r="D831">
        <v>13</v>
      </c>
      <c r="E831">
        <f t="shared" si="48"/>
        <v>0</v>
      </c>
      <c r="F831">
        <f t="shared" si="49"/>
        <v>0</v>
      </c>
      <c r="G831">
        <f t="shared" si="50"/>
        <v>1</v>
      </c>
      <c r="H831">
        <f t="shared" si="50"/>
        <v>0</v>
      </c>
      <c r="I831">
        <f t="shared" si="51"/>
        <v>0</v>
      </c>
    </row>
    <row r="832" spans="1:9" ht="12.75">
      <c r="A832">
        <v>199904</v>
      </c>
      <c r="B832" s="1">
        <v>36261</v>
      </c>
      <c r="C832">
        <v>12.6</v>
      </c>
      <c r="D832">
        <v>13</v>
      </c>
      <c r="E832">
        <f t="shared" si="48"/>
        <v>-0.40000000000000036</v>
      </c>
      <c r="F832">
        <f t="shared" si="49"/>
        <v>0.40000000000000036</v>
      </c>
      <c r="G832">
        <f t="shared" si="50"/>
        <v>0</v>
      </c>
      <c r="H832">
        <f t="shared" si="50"/>
        <v>0</v>
      </c>
      <c r="I832">
        <f t="shared" si="51"/>
        <v>1</v>
      </c>
    </row>
    <row r="833" spans="1:9" ht="12.75">
      <c r="A833">
        <v>199904</v>
      </c>
      <c r="B833" s="1">
        <v>36262</v>
      </c>
      <c r="C833">
        <v>12.6</v>
      </c>
      <c r="D833">
        <v>13</v>
      </c>
      <c r="E833">
        <f t="shared" si="48"/>
        <v>-0.40000000000000036</v>
      </c>
      <c r="F833">
        <f t="shared" si="49"/>
        <v>0.40000000000000036</v>
      </c>
      <c r="G833">
        <f t="shared" si="50"/>
        <v>0</v>
      </c>
      <c r="H833">
        <f t="shared" si="50"/>
        <v>0</v>
      </c>
      <c r="I833">
        <f t="shared" si="51"/>
        <v>1</v>
      </c>
    </row>
    <row r="834" spans="1:9" ht="12.75">
      <c r="A834">
        <v>199904</v>
      </c>
      <c r="B834" s="1">
        <v>36263</v>
      </c>
      <c r="C834">
        <v>11</v>
      </c>
      <c r="D834">
        <v>12</v>
      </c>
      <c r="E834">
        <f t="shared" si="48"/>
        <v>-1</v>
      </c>
      <c r="F834">
        <f t="shared" si="49"/>
        <v>1</v>
      </c>
      <c r="G834">
        <f t="shared" si="50"/>
        <v>0</v>
      </c>
      <c r="H834">
        <f t="shared" si="50"/>
        <v>0</v>
      </c>
      <c r="I834">
        <f t="shared" si="51"/>
        <v>1</v>
      </c>
    </row>
    <row r="835" spans="1:9" ht="12.75">
      <c r="A835">
        <v>199904</v>
      </c>
      <c r="B835" s="1">
        <v>36264</v>
      </c>
      <c r="C835">
        <v>11</v>
      </c>
      <c r="D835">
        <v>12</v>
      </c>
      <c r="E835">
        <f aca="true" t="shared" si="52" ref="E835:E898">C835-D835</f>
        <v>-1</v>
      </c>
      <c r="F835">
        <f aca="true" t="shared" si="53" ref="F835:F898">ABS(E835)</f>
        <v>1</v>
      </c>
      <c r="G835">
        <f t="shared" si="50"/>
        <v>0</v>
      </c>
      <c r="H835">
        <f t="shared" si="50"/>
        <v>0</v>
      </c>
      <c r="I835">
        <f t="shared" si="51"/>
        <v>1</v>
      </c>
    </row>
    <row r="836" spans="1:9" ht="12.75">
      <c r="A836">
        <v>199904</v>
      </c>
      <c r="B836" s="1">
        <v>36265</v>
      </c>
      <c r="C836">
        <v>14.4</v>
      </c>
      <c r="D836">
        <v>13</v>
      </c>
      <c r="E836">
        <f t="shared" si="52"/>
        <v>1.4000000000000004</v>
      </c>
      <c r="F836">
        <f t="shared" si="53"/>
        <v>1.4000000000000004</v>
      </c>
      <c r="G836">
        <f aca="true" t="shared" si="54" ref="G836:H899">IF(C835&gt;=C836,0,1)</f>
        <v>1</v>
      </c>
      <c r="H836">
        <f t="shared" si="54"/>
        <v>1</v>
      </c>
      <c r="I836">
        <f aca="true" t="shared" si="55" ref="I836:I899">IF(G836=H836,1,0)</f>
        <v>1</v>
      </c>
    </row>
    <row r="837" spans="1:9" ht="12.75">
      <c r="A837">
        <v>199904</v>
      </c>
      <c r="B837" s="1">
        <v>36266</v>
      </c>
      <c r="C837">
        <v>17.3</v>
      </c>
      <c r="D837">
        <v>14</v>
      </c>
      <c r="E837">
        <f t="shared" si="52"/>
        <v>3.3000000000000007</v>
      </c>
      <c r="F837">
        <f t="shared" si="53"/>
        <v>3.3000000000000007</v>
      </c>
      <c r="G837">
        <f t="shared" si="54"/>
        <v>1</v>
      </c>
      <c r="H837">
        <f t="shared" si="54"/>
        <v>1</v>
      </c>
      <c r="I837">
        <f t="shared" si="55"/>
        <v>1</v>
      </c>
    </row>
    <row r="838" spans="1:9" ht="12.75">
      <c r="A838">
        <v>199904</v>
      </c>
      <c r="B838" s="1">
        <v>36267</v>
      </c>
      <c r="C838">
        <v>9.8</v>
      </c>
      <c r="D838">
        <v>12</v>
      </c>
      <c r="E838">
        <f t="shared" si="52"/>
        <v>-2.1999999999999993</v>
      </c>
      <c r="F838">
        <f t="shared" si="53"/>
        <v>2.1999999999999993</v>
      </c>
      <c r="G838">
        <f t="shared" si="54"/>
        <v>0</v>
      </c>
      <c r="H838">
        <f t="shared" si="54"/>
        <v>0</v>
      </c>
      <c r="I838">
        <f t="shared" si="55"/>
        <v>1</v>
      </c>
    </row>
    <row r="839" spans="1:9" ht="12.75">
      <c r="A839">
        <v>199904</v>
      </c>
      <c r="B839" s="1">
        <v>36268</v>
      </c>
      <c r="C839">
        <v>4.8</v>
      </c>
      <c r="D839">
        <v>7</v>
      </c>
      <c r="E839">
        <f t="shared" si="52"/>
        <v>-2.2</v>
      </c>
      <c r="F839">
        <f t="shared" si="53"/>
        <v>2.2</v>
      </c>
      <c r="G839">
        <f t="shared" si="54"/>
        <v>0</v>
      </c>
      <c r="H839">
        <f t="shared" si="54"/>
        <v>0</v>
      </c>
      <c r="I839">
        <f t="shared" si="55"/>
        <v>1</v>
      </c>
    </row>
    <row r="840" spans="1:9" ht="12.75">
      <c r="A840">
        <v>199904</v>
      </c>
      <c r="B840" s="1">
        <v>36269</v>
      </c>
      <c r="C840">
        <v>9.3</v>
      </c>
      <c r="D840">
        <v>8</v>
      </c>
      <c r="E840">
        <f t="shared" si="52"/>
        <v>1.3000000000000007</v>
      </c>
      <c r="F840">
        <f t="shared" si="53"/>
        <v>1.3000000000000007</v>
      </c>
      <c r="G840">
        <f t="shared" si="54"/>
        <v>1</v>
      </c>
      <c r="H840">
        <f t="shared" si="54"/>
        <v>1</v>
      </c>
      <c r="I840">
        <f t="shared" si="55"/>
        <v>1</v>
      </c>
    </row>
    <row r="841" spans="1:9" ht="12.75">
      <c r="A841">
        <v>199904</v>
      </c>
      <c r="B841" s="1">
        <v>36270</v>
      </c>
      <c r="C841">
        <v>9</v>
      </c>
      <c r="D841">
        <v>8</v>
      </c>
      <c r="E841">
        <f t="shared" si="52"/>
        <v>1</v>
      </c>
      <c r="F841">
        <f t="shared" si="53"/>
        <v>1</v>
      </c>
      <c r="G841">
        <f t="shared" si="54"/>
        <v>0</v>
      </c>
      <c r="H841">
        <f t="shared" si="54"/>
        <v>0</v>
      </c>
      <c r="I841">
        <f t="shared" si="55"/>
        <v>1</v>
      </c>
    </row>
    <row r="842" spans="1:9" ht="12.75">
      <c r="A842">
        <v>199904</v>
      </c>
      <c r="B842" s="1">
        <v>36271</v>
      </c>
      <c r="C842">
        <v>9.3</v>
      </c>
      <c r="D842">
        <v>10</v>
      </c>
      <c r="E842">
        <f t="shared" si="52"/>
        <v>-0.6999999999999993</v>
      </c>
      <c r="F842">
        <f t="shared" si="53"/>
        <v>0.6999999999999993</v>
      </c>
      <c r="G842">
        <f t="shared" si="54"/>
        <v>1</v>
      </c>
      <c r="H842">
        <f t="shared" si="54"/>
        <v>1</v>
      </c>
      <c r="I842">
        <f t="shared" si="55"/>
        <v>1</v>
      </c>
    </row>
    <row r="843" spans="1:9" ht="12.75">
      <c r="A843">
        <v>199904</v>
      </c>
      <c r="B843" s="1">
        <v>36272</v>
      </c>
      <c r="C843">
        <v>12.9</v>
      </c>
      <c r="D843">
        <v>12.1</v>
      </c>
      <c r="E843">
        <f t="shared" si="52"/>
        <v>0.8000000000000007</v>
      </c>
      <c r="F843">
        <f t="shared" si="53"/>
        <v>0.8000000000000007</v>
      </c>
      <c r="G843">
        <f t="shared" si="54"/>
        <v>1</v>
      </c>
      <c r="H843">
        <f t="shared" si="54"/>
        <v>1</v>
      </c>
      <c r="I843">
        <f t="shared" si="55"/>
        <v>1</v>
      </c>
    </row>
    <row r="844" spans="1:9" ht="12.75">
      <c r="A844">
        <v>199904</v>
      </c>
      <c r="B844" s="1">
        <v>36273</v>
      </c>
      <c r="C844">
        <v>13.3</v>
      </c>
      <c r="D844">
        <v>13</v>
      </c>
      <c r="E844">
        <f t="shared" si="52"/>
        <v>0.3000000000000007</v>
      </c>
      <c r="F844">
        <f t="shared" si="53"/>
        <v>0.3000000000000007</v>
      </c>
      <c r="G844">
        <f t="shared" si="54"/>
        <v>1</v>
      </c>
      <c r="H844">
        <f t="shared" si="54"/>
        <v>1</v>
      </c>
      <c r="I844">
        <f t="shared" si="55"/>
        <v>1</v>
      </c>
    </row>
    <row r="845" spans="1:9" ht="12.75">
      <c r="A845">
        <v>199904</v>
      </c>
      <c r="B845" s="1">
        <v>36274</v>
      </c>
      <c r="C845">
        <v>13</v>
      </c>
      <c r="D845">
        <v>13</v>
      </c>
      <c r="E845">
        <f t="shared" si="52"/>
        <v>0</v>
      </c>
      <c r="F845">
        <f t="shared" si="53"/>
        <v>0</v>
      </c>
      <c r="G845">
        <f t="shared" si="54"/>
        <v>0</v>
      </c>
      <c r="H845">
        <f t="shared" si="54"/>
        <v>0</v>
      </c>
      <c r="I845">
        <f t="shared" si="55"/>
        <v>1</v>
      </c>
    </row>
    <row r="846" spans="1:9" ht="12.75">
      <c r="A846">
        <v>199904</v>
      </c>
      <c r="B846" s="1">
        <v>36275</v>
      </c>
      <c r="C846">
        <v>12.2</v>
      </c>
      <c r="D846">
        <v>13</v>
      </c>
      <c r="E846">
        <f t="shared" si="52"/>
        <v>-0.8000000000000007</v>
      </c>
      <c r="F846">
        <f t="shared" si="53"/>
        <v>0.8000000000000007</v>
      </c>
      <c r="G846">
        <f t="shared" si="54"/>
        <v>0</v>
      </c>
      <c r="H846">
        <f t="shared" si="54"/>
        <v>0</v>
      </c>
      <c r="I846">
        <f t="shared" si="55"/>
        <v>1</v>
      </c>
    </row>
    <row r="847" spans="1:9" ht="12.75">
      <c r="A847">
        <v>199904</v>
      </c>
      <c r="B847" s="1">
        <v>36276</v>
      </c>
      <c r="C847">
        <v>13.3</v>
      </c>
      <c r="D847">
        <v>12</v>
      </c>
      <c r="E847">
        <f t="shared" si="52"/>
        <v>1.3000000000000007</v>
      </c>
      <c r="F847">
        <f t="shared" si="53"/>
        <v>1.3000000000000007</v>
      </c>
      <c r="G847">
        <f t="shared" si="54"/>
        <v>1</v>
      </c>
      <c r="H847">
        <f t="shared" si="54"/>
        <v>0</v>
      </c>
      <c r="I847">
        <f t="shared" si="55"/>
        <v>0</v>
      </c>
    </row>
    <row r="848" spans="1:9" ht="12.75">
      <c r="A848">
        <v>199904</v>
      </c>
      <c r="B848" s="1">
        <v>36277</v>
      </c>
      <c r="C848">
        <v>14</v>
      </c>
      <c r="D848">
        <v>13</v>
      </c>
      <c r="E848">
        <f t="shared" si="52"/>
        <v>1</v>
      </c>
      <c r="F848">
        <f t="shared" si="53"/>
        <v>1</v>
      </c>
      <c r="G848">
        <f t="shared" si="54"/>
        <v>1</v>
      </c>
      <c r="H848">
        <f t="shared" si="54"/>
        <v>1</v>
      </c>
      <c r="I848">
        <f t="shared" si="55"/>
        <v>1</v>
      </c>
    </row>
    <row r="849" spans="1:9" ht="12.75">
      <c r="A849">
        <v>199904</v>
      </c>
      <c r="B849" s="1">
        <v>36278</v>
      </c>
      <c r="C849">
        <v>15.3</v>
      </c>
      <c r="D849">
        <v>14</v>
      </c>
      <c r="E849">
        <f t="shared" si="52"/>
        <v>1.3000000000000007</v>
      </c>
      <c r="F849">
        <f t="shared" si="53"/>
        <v>1.3000000000000007</v>
      </c>
      <c r="G849">
        <f t="shared" si="54"/>
        <v>1</v>
      </c>
      <c r="H849">
        <f t="shared" si="54"/>
        <v>1</v>
      </c>
      <c r="I849">
        <f t="shared" si="55"/>
        <v>1</v>
      </c>
    </row>
    <row r="850" spans="1:9" ht="12.75">
      <c r="A850">
        <v>199904</v>
      </c>
      <c r="B850" s="1">
        <v>36279</v>
      </c>
      <c r="C850">
        <v>16.6</v>
      </c>
      <c r="D850">
        <v>15</v>
      </c>
      <c r="E850">
        <f t="shared" si="52"/>
        <v>1.6000000000000014</v>
      </c>
      <c r="F850">
        <f t="shared" si="53"/>
        <v>1.6000000000000014</v>
      </c>
      <c r="G850">
        <f t="shared" si="54"/>
        <v>1</v>
      </c>
      <c r="H850">
        <f t="shared" si="54"/>
        <v>1</v>
      </c>
      <c r="I850">
        <f t="shared" si="55"/>
        <v>1</v>
      </c>
    </row>
    <row r="851" spans="1:9" ht="12.75">
      <c r="A851">
        <v>199904</v>
      </c>
      <c r="B851" s="1">
        <v>36280</v>
      </c>
      <c r="C851">
        <v>15.2</v>
      </c>
      <c r="D851">
        <v>17</v>
      </c>
      <c r="E851">
        <f t="shared" si="52"/>
        <v>-1.8000000000000007</v>
      </c>
      <c r="F851">
        <f t="shared" si="53"/>
        <v>1.8000000000000007</v>
      </c>
      <c r="G851">
        <f t="shared" si="54"/>
        <v>0</v>
      </c>
      <c r="H851">
        <f t="shared" si="54"/>
        <v>1</v>
      </c>
      <c r="I851">
        <f t="shared" si="55"/>
        <v>0</v>
      </c>
    </row>
    <row r="852" spans="1:9" ht="12.75">
      <c r="A852">
        <v>199905</v>
      </c>
      <c r="B852" s="1">
        <v>36281</v>
      </c>
      <c r="C852">
        <v>17.3</v>
      </c>
      <c r="D852">
        <v>16</v>
      </c>
      <c r="E852">
        <f t="shared" si="52"/>
        <v>1.3000000000000007</v>
      </c>
      <c r="F852">
        <f t="shared" si="53"/>
        <v>1.3000000000000007</v>
      </c>
      <c r="G852">
        <f t="shared" si="54"/>
        <v>1</v>
      </c>
      <c r="H852">
        <f t="shared" si="54"/>
        <v>0</v>
      </c>
      <c r="I852">
        <f t="shared" si="55"/>
        <v>0</v>
      </c>
    </row>
    <row r="853" spans="1:9" ht="12.75">
      <c r="A853">
        <v>199905</v>
      </c>
      <c r="B853" s="1">
        <v>36282</v>
      </c>
      <c r="C853">
        <v>17</v>
      </c>
      <c r="D853">
        <v>17</v>
      </c>
      <c r="E853">
        <f t="shared" si="52"/>
        <v>0</v>
      </c>
      <c r="F853">
        <f t="shared" si="53"/>
        <v>0</v>
      </c>
      <c r="G853">
        <f t="shared" si="54"/>
        <v>0</v>
      </c>
      <c r="H853">
        <f t="shared" si="54"/>
        <v>1</v>
      </c>
      <c r="I853">
        <f t="shared" si="55"/>
        <v>0</v>
      </c>
    </row>
    <row r="854" spans="1:9" ht="12.75">
      <c r="A854">
        <v>199905</v>
      </c>
      <c r="B854" s="1">
        <v>36283</v>
      </c>
      <c r="C854">
        <v>16</v>
      </c>
      <c r="D854">
        <v>18</v>
      </c>
      <c r="E854">
        <f t="shared" si="52"/>
        <v>-2</v>
      </c>
      <c r="F854">
        <f t="shared" si="53"/>
        <v>2</v>
      </c>
      <c r="G854">
        <f t="shared" si="54"/>
        <v>0</v>
      </c>
      <c r="H854">
        <f t="shared" si="54"/>
        <v>1</v>
      </c>
      <c r="I854">
        <f t="shared" si="55"/>
        <v>0</v>
      </c>
    </row>
    <row r="855" spans="1:9" ht="12.75">
      <c r="A855">
        <v>199905</v>
      </c>
      <c r="B855" s="1">
        <v>36284</v>
      </c>
      <c r="C855">
        <v>15.9</v>
      </c>
      <c r="D855">
        <v>17</v>
      </c>
      <c r="E855">
        <f t="shared" si="52"/>
        <v>-1.0999999999999996</v>
      </c>
      <c r="F855">
        <f t="shared" si="53"/>
        <v>1.0999999999999996</v>
      </c>
      <c r="G855">
        <f t="shared" si="54"/>
        <v>0</v>
      </c>
      <c r="H855">
        <f t="shared" si="54"/>
        <v>0</v>
      </c>
      <c r="I855">
        <f t="shared" si="55"/>
        <v>1</v>
      </c>
    </row>
    <row r="856" spans="1:9" ht="12.75">
      <c r="A856">
        <v>199905</v>
      </c>
      <c r="B856" s="1">
        <v>36285</v>
      </c>
      <c r="C856">
        <v>11.1</v>
      </c>
      <c r="D856">
        <v>12.3</v>
      </c>
      <c r="E856">
        <f t="shared" si="52"/>
        <v>-1.200000000000001</v>
      </c>
      <c r="F856">
        <f t="shared" si="53"/>
        <v>1.200000000000001</v>
      </c>
      <c r="G856">
        <f t="shared" si="54"/>
        <v>0</v>
      </c>
      <c r="H856">
        <f t="shared" si="54"/>
        <v>0</v>
      </c>
      <c r="I856">
        <f t="shared" si="55"/>
        <v>1</v>
      </c>
    </row>
    <row r="857" spans="1:9" ht="12.75">
      <c r="A857">
        <v>199905</v>
      </c>
      <c r="B857" s="1">
        <v>36286</v>
      </c>
      <c r="C857">
        <v>9.5</v>
      </c>
      <c r="D857">
        <v>10</v>
      </c>
      <c r="E857">
        <f t="shared" si="52"/>
        <v>-0.5</v>
      </c>
      <c r="F857">
        <f t="shared" si="53"/>
        <v>0.5</v>
      </c>
      <c r="G857">
        <f t="shared" si="54"/>
        <v>0</v>
      </c>
      <c r="H857">
        <f t="shared" si="54"/>
        <v>0</v>
      </c>
      <c r="I857">
        <f t="shared" si="55"/>
        <v>1</v>
      </c>
    </row>
    <row r="858" spans="1:9" ht="12.75">
      <c r="A858">
        <v>199905</v>
      </c>
      <c r="B858" s="1">
        <v>36287</v>
      </c>
      <c r="C858">
        <v>10.3</v>
      </c>
      <c r="D858">
        <v>11</v>
      </c>
      <c r="E858">
        <f t="shared" si="52"/>
        <v>-0.6999999999999993</v>
      </c>
      <c r="F858">
        <f t="shared" si="53"/>
        <v>0.6999999999999993</v>
      </c>
      <c r="G858">
        <f t="shared" si="54"/>
        <v>1</v>
      </c>
      <c r="H858">
        <f t="shared" si="54"/>
        <v>1</v>
      </c>
      <c r="I858">
        <f t="shared" si="55"/>
        <v>1</v>
      </c>
    </row>
    <row r="859" spans="1:9" ht="12.75">
      <c r="A859">
        <v>199905</v>
      </c>
      <c r="B859" s="1">
        <v>36288</v>
      </c>
      <c r="C859">
        <v>13.9</v>
      </c>
      <c r="D859">
        <v>14</v>
      </c>
      <c r="E859">
        <f t="shared" si="52"/>
        <v>-0.09999999999999964</v>
      </c>
      <c r="F859">
        <f t="shared" si="53"/>
        <v>0.09999999999999964</v>
      </c>
      <c r="G859">
        <f t="shared" si="54"/>
        <v>1</v>
      </c>
      <c r="H859">
        <f t="shared" si="54"/>
        <v>1</v>
      </c>
      <c r="I859">
        <f t="shared" si="55"/>
        <v>1</v>
      </c>
    </row>
    <row r="860" spans="1:9" ht="12.75">
      <c r="A860">
        <v>199905</v>
      </c>
      <c r="B860" s="1">
        <v>36289</v>
      </c>
      <c r="C860">
        <v>16.1</v>
      </c>
      <c r="D860">
        <v>15</v>
      </c>
      <c r="E860">
        <f t="shared" si="52"/>
        <v>1.1000000000000014</v>
      </c>
      <c r="F860">
        <f t="shared" si="53"/>
        <v>1.1000000000000014</v>
      </c>
      <c r="G860">
        <f t="shared" si="54"/>
        <v>1</v>
      </c>
      <c r="H860">
        <f t="shared" si="54"/>
        <v>1</v>
      </c>
      <c r="I860">
        <f t="shared" si="55"/>
        <v>1</v>
      </c>
    </row>
    <row r="861" spans="1:9" ht="12.75">
      <c r="A861">
        <v>199905</v>
      </c>
      <c r="B861" s="1">
        <v>36290</v>
      </c>
      <c r="C861">
        <v>17.1</v>
      </c>
      <c r="D861">
        <v>17</v>
      </c>
      <c r="E861">
        <f t="shared" si="52"/>
        <v>0.10000000000000142</v>
      </c>
      <c r="F861">
        <f t="shared" si="53"/>
        <v>0.10000000000000142</v>
      </c>
      <c r="G861">
        <f t="shared" si="54"/>
        <v>1</v>
      </c>
      <c r="H861">
        <f t="shared" si="54"/>
        <v>1</v>
      </c>
      <c r="I861">
        <f t="shared" si="55"/>
        <v>1</v>
      </c>
    </row>
    <row r="862" spans="1:9" ht="12.75">
      <c r="A862">
        <v>199905</v>
      </c>
      <c r="B862" s="1">
        <v>36291</v>
      </c>
      <c r="C862">
        <v>16.5</v>
      </c>
      <c r="D862">
        <v>17</v>
      </c>
      <c r="E862">
        <f t="shared" si="52"/>
        <v>-0.5</v>
      </c>
      <c r="F862">
        <f t="shared" si="53"/>
        <v>0.5</v>
      </c>
      <c r="G862">
        <f t="shared" si="54"/>
        <v>0</v>
      </c>
      <c r="H862">
        <f t="shared" si="54"/>
        <v>0</v>
      </c>
      <c r="I862">
        <f t="shared" si="55"/>
        <v>1</v>
      </c>
    </row>
    <row r="863" spans="1:9" ht="12.75">
      <c r="A863">
        <v>199905</v>
      </c>
      <c r="B863" s="1">
        <v>36292</v>
      </c>
      <c r="C863">
        <v>16.3</v>
      </c>
      <c r="D863">
        <v>17</v>
      </c>
      <c r="E863">
        <f t="shared" si="52"/>
        <v>-0.6999999999999993</v>
      </c>
      <c r="F863">
        <f t="shared" si="53"/>
        <v>0.6999999999999993</v>
      </c>
      <c r="G863">
        <f t="shared" si="54"/>
        <v>0</v>
      </c>
      <c r="H863">
        <f t="shared" si="54"/>
        <v>0</v>
      </c>
      <c r="I863">
        <f t="shared" si="55"/>
        <v>1</v>
      </c>
    </row>
    <row r="864" spans="1:9" ht="12.75">
      <c r="A864">
        <v>199905</v>
      </c>
      <c r="B864" s="1">
        <v>36293</v>
      </c>
      <c r="C864">
        <v>16.1</v>
      </c>
      <c r="D864">
        <v>16</v>
      </c>
      <c r="E864">
        <f t="shared" si="52"/>
        <v>0.10000000000000142</v>
      </c>
      <c r="F864">
        <f t="shared" si="53"/>
        <v>0.10000000000000142</v>
      </c>
      <c r="G864">
        <f t="shared" si="54"/>
        <v>0</v>
      </c>
      <c r="H864">
        <f t="shared" si="54"/>
        <v>0</v>
      </c>
      <c r="I864">
        <f t="shared" si="55"/>
        <v>1</v>
      </c>
    </row>
    <row r="865" spans="1:9" ht="12.75">
      <c r="A865">
        <v>199905</v>
      </c>
      <c r="B865" s="1">
        <v>36294</v>
      </c>
      <c r="C865">
        <v>12.1</v>
      </c>
      <c r="D865">
        <v>14</v>
      </c>
      <c r="E865">
        <f t="shared" si="52"/>
        <v>-1.9000000000000004</v>
      </c>
      <c r="F865">
        <f t="shared" si="53"/>
        <v>1.9000000000000004</v>
      </c>
      <c r="G865">
        <f t="shared" si="54"/>
        <v>0</v>
      </c>
      <c r="H865">
        <f t="shared" si="54"/>
        <v>0</v>
      </c>
      <c r="I865">
        <f t="shared" si="55"/>
        <v>1</v>
      </c>
    </row>
    <row r="866" spans="1:9" ht="12.75">
      <c r="A866">
        <v>199905</v>
      </c>
      <c r="B866" s="1">
        <v>36295</v>
      </c>
      <c r="C866">
        <v>15.1</v>
      </c>
      <c r="D866">
        <v>13</v>
      </c>
      <c r="E866">
        <f t="shared" si="52"/>
        <v>2.0999999999999996</v>
      </c>
      <c r="F866">
        <f t="shared" si="53"/>
        <v>2.0999999999999996</v>
      </c>
      <c r="G866">
        <f t="shared" si="54"/>
        <v>1</v>
      </c>
      <c r="H866">
        <f t="shared" si="54"/>
        <v>0</v>
      </c>
      <c r="I866">
        <f t="shared" si="55"/>
        <v>0</v>
      </c>
    </row>
    <row r="867" spans="1:9" ht="12.75">
      <c r="A867">
        <v>199905</v>
      </c>
      <c r="B867" s="1">
        <v>36296</v>
      </c>
      <c r="C867">
        <v>11.7</v>
      </c>
      <c r="D867">
        <v>14</v>
      </c>
      <c r="E867">
        <f t="shared" si="52"/>
        <v>-2.3000000000000007</v>
      </c>
      <c r="F867">
        <f t="shared" si="53"/>
        <v>2.3000000000000007</v>
      </c>
      <c r="G867">
        <f t="shared" si="54"/>
        <v>0</v>
      </c>
      <c r="H867">
        <f t="shared" si="54"/>
        <v>1</v>
      </c>
      <c r="I867">
        <f t="shared" si="55"/>
        <v>0</v>
      </c>
    </row>
    <row r="868" spans="1:9" ht="12.75">
      <c r="A868">
        <v>199905</v>
      </c>
      <c r="B868" s="1">
        <v>36297</v>
      </c>
      <c r="C868">
        <v>12.9</v>
      </c>
      <c r="D868">
        <v>13</v>
      </c>
      <c r="E868">
        <f t="shared" si="52"/>
        <v>-0.09999999999999964</v>
      </c>
      <c r="F868">
        <f t="shared" si="53"/>
        <v>0.09999999999999964</v>
      </c>
      <c r="G868">
        <f t="shared" si="54"/>
        <v>1</v>
      </c>
      <c r="H868">
        <f t="shared" si="54"/>
        <v>0</v>
      </c>
      <c r="I868">
        <f t="shared" si="55"/>
        <v>0</v>
      </c>
    </row>
    <row r="869" spans="1:9" ht="12.75">
      <c r="A869">
        <v>199905</v>
      </c>
      <c r="B869" s="1">
        <v>36298</v>
      </c>
      <c r="C869">
        <v>12</v>
      </c>
      <c r="D869">
        <v>13</v>
      </c>
      <c r="E869">
        <f t="shared" si="52"/>
        <v>-1</v>
      </c>
      <c r="F869">
        <f t="shared" si="53"/>
        <v>1</v>
      </c>
      <c r="G869">
        <f t="shared" si="54"/>
        <v>0</v>
      </c>
      <c r="H869">
        <f t="shared" si="54"/>
        <v>0</v>
      </c>
      <c r="I869">
        <f t="shared" si="55"/>
        <v>1</v>
      </c>
    </row>
    <row r="870" spans="1:9" ht="12.75">
      <c r="A870">
        <v>199905</v>
      </c>
      <c r="B870" s="1">
        <v>36299</v>
      </c>
      <c r="C870">
        <v>14.7</v>
      </c>
      <c r="D870">
        <v>13</v>
      </c>
      <c r="E870">
        <f t="shared" si="52"/>
        <v>1.6999999999999993</v>
      </c>
      <c r="F870">
        <f t="shared" si="53"/>
        <v>1.6999999999999993</v>
      </c>
      <c r="G870">
        <f t="shared" si="54"/>
        <v>1</v>
      </c>
      <c r="H870">
        <f t="shared" si="54"/>
        <v>0</v>
      </c>
      <c r="I870">
        <f t="shared" si="55"/>
        <v>0</v>
      </c>
    </row>
    <row r="871" spans="1:9" ht="12.75">
      <c r="A871">
        <v>199905</v>
      </c>
      <c r="B871" s="1">
        <v>36300</v>
      </c>
      <c r="C871">
        <v>17.7</v>
      </c>
      <c r="D871">
        <v>16</v>
      </c>
      <c r="E871">
        <f t="shared" si="52"/>
        <v>1.6999999999999993</v>
      </c>
      <c r="F871">
        <f t="shared" si="53"/>
        <v>1.6999999999999993</v>
      </c>
      <c r="G871">
        <f t="shared" si="54"/>
        <v>1</v>
      </c>
      <c r="H871">
        <f t="shared" si="54"/>
        <v>1</v>
      </c>
      <c r="I871">
        <f t="shared" si="55"/>
        <v>1</v>
      </c>
    </row>
    <row r="872" spans="1:9" ht="12.75">
      <c r="A872">
        <v>199905</v>
      </c>
      <c r="B872" s="1">
        <v>36301</v>
      </c>
      <c r="C872">
        <v>17.8</v>
      </c>
      <c r="D872">
        <v>17</v>
      </c>
      <c r="E872">
        <f t="shared" si="52"/>
        <v>0.8000000000000007</v>
      </c>
      <c r="F872">
        <f t="shared" si="53"/>
        <v>0.8000000000000007</v>
      </c>
      <c r="G872">
        <f t="shared" si="54"/>
        <v>1</v>
      </c>
      <c r="H872">
        <f t="shared" si="54"/>
        <v>1</v>
      </c>
      <c r="I872">
        <f t="shared" si="55"/>
        <v>1</v>
      </c>
    </row>
    <row r="873" spans="1:9" ht="12.75">
      <c r="A873">
        <v>199905</v>
      </c>
      <c r="B873" s="1">
        <v>36302</v>
      </c>
      <c r="C873">
        <v>16.9</v>
      </c>
      <c r="D873">
        <v>17</v>
      </c>
      <c r="E873">
        <f t="shared" si="52"/>
        <v>-0.10000000000000142</v>
      </c>
      <c r="F873">
        <f t="shared" si="53"/>
        <v>0.10000000000000142</v>
      </c>
      <c r="G873">
        <f t="shared" si="54"/>
        <v>0</v>
      </c>
      <c r="H873">
        <f t="shared" si="54"/>
        <v>0</v>
      </c>
      <c r="I873">
        <f t="shared" si="55"/>
        <v>1</v>
      </c>
    </row>
    <row r="874" spans="1:9" ht="12.75">
      <c r="A874">
        <v>199905</v>
      </c>
      <c r="B874" s="1">
        <v>36303</v>
      </c>
      <c r="C874">
        <v>15.6</v>
      </c>
      <c r="D874">
        <v>16</v>
      </c>
      <c r="E874">
        <f t="shared" si="52"/>
        <v>-0.40000000000000036</v>
      </c>
      <c r="F874">
        <f t="shared" si="53"/>
        <v>0.40000000000000036</v>
      </c>
      <c r="G874">
        <f t="shared" si="54"/>
        <v>0</v>
      </c>
      <c r="H874">
        <f t="shared" si="54"/>
        <v>0</v>
      </c>
      <c r="I874">
        <f t="shared" si="55"/>
        <v>1</v>
      </c>
    </row>
    <row r="875" spans="1:9" ht="12.75">
      <c r="A875">
        <v>199905</v>
      </c>
      <c r="B875" s="1">
        <v>36304</v>
      </c>
      <c r="C875">
        <v>16.7</v>
      </c>
      <c r="D875">
        <v>16</v>
      </c>
      <c r="E875">
        <f t="shared" si="52"/>
        <v>0.6999999999999993</v>
      </c>
      <c r="F875">
        <f t="shared" si="53"/>
        <v>0.6999999999999993</v>
      </c>
      <c r="G875">
        <f t="shared" si="54"/>
        <v>1</v>
      </c>
      <c r="H875">
        <f t="shared" si="54"/>
        <v>0</v>
      </c>
      <c r="I875">
        <f t="shared" si="55"/>
        <v>0</v>
      </c>
    </row>
    <row r="876" spans="1:9" ht="12.75">
      <c r="A876">
        <v>199905</v>
      </c>
      <c r="B876" s="1">
        <v>36305</v>
      </c>
      <c r="C876">
        <v>17.5</v>
      </c>
      <c r="D876">
        <v>17</v>
      </c>
      <c r="E876">
        <f t="shared" si="52"/>
        <v>0.5</v>
      </c>
      <c r="F876">
        <f t="shared" si="53"/>
        <v>0.5</v>
      </c>
      <c r="G876">
        <f t="shared" si="54"/>
        <v>1</v>
      </c>
      <c r="H876">
        <f t="shared" si="54"/>
        <v>1</v>
      </c>
      <c r="I876">
        <f t="shared" si="55"/>
        <v>1</v>
      </c>
    </row>
    <row r="877" spans="1:9" ht="12.75">
      <c r="A877">
        <v>199905</v>
      </c>
      <c r="B877" s="1">
        <v>36306</v>
      </c>
      <c r="C877">
        <v>19.5</v>
      </c>
      <c r="D877">
        <v>18</v>
      </c>
      <c r="E877">
        <f t="shared" si="52"/>
        <v>1.5</v>
      </c>
      <c r="F877">
        <f t="shared" si="53"/>
        <v>1.5</v>
      </c>
      <c r="G877">
        <f t="shared" si="54"/>
        <v>1</v>
      </c>
      <c r="H877">
        <f t="shared" si="54"/>
        <v>1</v>
      </c>
      <c r="I877">
        <f t="shared" si="55"/>
        <v>1</v>
      </c>
    </row>
    <row r="878" spans="1:9" ht="12.75">
      <c r="A878">
        <v>199905</v>
      </c>
      <c r="B878" s="1">
        <v>36307</v>
      </c>
      <c r="C878">
        <v>19.6</v>
      </c>
      <c r="D878">
        <v>17</v>
      </c>
      <c r="E878">
        <f t="shared" si="52"/>
        <v>2.6000000000000014</v>
      </c>
      <c r="F878">
        <f t="shared" si="53"/>
        <v>2.6000000000000014</v>
      </c>
      <c r="G878">
        <f t="shared" si="54"/>
        <v>1</v>
      </c>
      <c r="H878">
        <f t="shared" si="54"/>
        <v>0</v>
      </c>
      <c r="I878">
        <f t="shared" si="55"/>
        <v>0</v>
      </c>
    </row>
    <row r="879" spans="1:9" ht="12.75">
      <c r="A879">
        <v>199905</v>
      </c>
      <c r="B879" s="1">
        <v>36308</v>
      </c>
      <c r="C879">
        <v>21.4</v>
      </c>
      <c r="D879">
        <v>20</v>
      </c>
      <c r="E879">
        <f t="shared" si="52"/>
        <v>1.3999999999999986</v>
      </c>
      <c r="F879">
        <f t="shared" si="53"/>
        <v>1.3999999999999986</v>
      </c>
      <c r="G879">
        <f t="shared" si="54"/>
        <v>1</v>
      </c>
      <c r="H879">
        <f t="shared" si="54"/>
        <v>1</v>
      </c>
      <c r="I879">
        <f t="shared" si="55"/>
        <v>1</v>
      </c>
    </row>
    <row r="880" spans="1:9" ht="12.75">
      <c r="A880">
        <v>199905</v>
      </c>
      <c r="B880" s="1">
        <v>36309</v>
      </c>
      <c r="C880">
        <v>21.9</v>
      </c>
      <c r="D880">
        <v>21</v>
      </c>
      <c r="E880">
        <f t="shared" si="52"/>
        <v>0.8999999999999986</v>
      </c>
      <c r="F880">
        <f t="shared" si="53"/>
        <v>0.8999999999999986</v>
      </c>
      <c r="G880">
        <f t="shared" si="54"/>
        <v>1</v>
      </c>
      <c r="H880">
        <f t="shared" si="54"/>
        <v>1</v>
      </c>
      <c r="I880">
        <f t="shared" si="55"/>
        <v>1</v>
      </c>
    </row>
    <row r="881" spans="1:9" ht="12.75">
      <c r="A881">
        <v>199905</v>
      </c>
      <c r="B881" s="1">
        <v>36310</v>
      </c>
      <c r="C881">
        <v>23.3</v>
      </c>
      <c r="D881">
        <v>23</v>
      </c>
      <c r="E881">
        <f t="shared" si="52"/>
        <v>0.3000000000000007</v>
      </c>
      <c r="F881">
        <f t="shared" si="53"/>
        <v>0.3000000000000007</v>
      </c>
      <c r="G881">
        <f t="shared" si="54"/>
        <v>1</v>
      </c>
      <c r="H881">
        <f t="shared" si="54"/>
        <v>1</v>
      </c>
      <c r="I881">
        <f t="shared" si="55"/>
        <v>1</v>
      </c>
    </row>
    <row r="882" spans="1:9" ht="12.75">
      <c r="A882">
        <v>199905</v>
      </c>
      <c r="B882" s="1">
        <v>36311</v>
      </c>
      <c r="C882">
        <v>24.1</v>
      </c>
      <c r="D882">
        <v>23</v>
      </c>
      <c r="E882">
        <f t="shared" si="52"/>
        <v>1.1000000000000014</v>
      </c>
      <c r="F882">
        <f t="shared" si="53"/>
        <v>1.1000000000000014</v>
      </c>
      <c r="G882">
        <f t="shared" si="54"/>
        <v>1</v>
      </c>
      <c r="H882">
        <f t="shared" si="54"/>
        <v>0</v>
      </c>
      <c r="I882">
        <f t="shared" si="55"/>
        <v>0</v>
      </c>
    </row>
    <row r="883" spans="1:9" ht="12.75">
      <c r="A883">
        <v>199906</v>
      </c>
      <c r="B883" s="1">
        <v>36312</v>
      </c>
      <c r="C883">
        <v>0</v>
      </c>
      <c r="D883">
        <v>0</v>
      </c>
      <c r="E883">
        <f t="shared" si="52"/>
        <v>0</v>
      </c>
      <c r="F883">
        <f t="shared" si="53"/>
        <v>0</v>
      </c>
      <c r="G883">
        <f t="shared" si="54"/>
        <v>0</v>
      </c>
      <c r="H883">
        <f t="shared" si="54"/>
        <v>0</v>
      </c>
      <c r="I883">
        <f t="shared" si="55"/>
        <v>1</v>
      </c>
    </row>
    <row r="884" spans="1:9" ht="12.75">
      <c r="A884">
        <v>199906</v>
      </c>
      <c r="B884" s="1">
        <v>36313</v>
      </c>
      <c r="C884">
        <v>0</v>
      </c>
      <c r="D884">
        <v>0</v>
      </c>
      <c r="E884">
        <f t="shared" si="52"/>
        <v>0</v>
      </c>
      <c r="F884">
        <f t="shared" si="53"/>
        <v>0</v>
      </c>
      <c r="G884">
        <f t="shared" si="54"/>
        <v>0</v>
      </c>
      <c r="H884">
        <f t="shared" si="54"/>
        <v>0</v>
      </c>
      <c r="I884">
        <f t="shared" si="55"/>
        <v>1</v>
      </c>
    </row>
    <row r="885" spans="1:9" ht="12.75">
      <c r="A885">
        <v>199906</v>
      </c>
      <c r="B885" s="1">
        <v>36314</v>
      </c>
      <c r="C885">
        <v>0</v>
      </c>
      <c r="D885">
        <v>0</v>
      </c>
      <c r="E885">
        <f t="shared" si="52"/>
        <v>0</v>
      </c>
      <c r="F885">
        <f t="shared" si="53"/>
        <v>0</v>
      </c>
      <c r="G885">
        <f t="shared" si="54"/>
        <v>0</v>
      </c>
      <c r="H885">
        <f t="shared" si="54"/>
        <v>0</v>
      </c>
      <c r="I885">
        <f t="shared" si="55"/>
        <v>1</v>
      </c>
    </row>
    <row r="886" spans="1:9" ht="12.75">
      <c r="A886">
        <v>199906</v>
      </c>
      <c r="B886" s="1">
        <v>36315</v>
      </c>
      <c r="C886">
        <v>0</v>
      </c>
      <c r="D886">
        <v>0</v>
      </c>
      <c r="E886">
        <f t="shared" si="52"/>
        <v>0</v>
      </c>
      <c r="F886">
        <f t="shared" si="53"/>
        <v>0</v>
      </c>
      <c r="G886">
        <f t="shared" si="54"/>
        <v>0</v>
      </c>
      <c r="H886">
        <f t="shared" si="54"/>
        <v>0</v>
      </c>
      <c r="I886">
        <f t="shared" si="55"/>
        <v>1</v>
      </c>
    </row>
    <row r="887" spans="1:9" ht="12.75">
      <c r="A887">
        <v>199906</v>
      </c>
      <c r="B887" s="1">
        <v>36316</v>
      </c>
      <c r="C887">
        <v>0</v>
      </c>
      <c r="D887">
        <v>0</v>
      </c>
      <c r="E887">
        <f t="shared" si="52"/>
        <v>0</v>
      </c>
      <c r="F887">
        <f t="shared" si="53"/>
        <v>0</v>
      </c>
      <c r="G887">
        <f t="shared" si="54"/>
        <v>0</v>
      </c>
      <c r="H887">
        <f t="shared" si="54"/>
        <v>0</v>
      </c>
      <c r="I887">
        <f t="shared" si="55"/>
        <v>1</v>
      </c>
    </row>
    <row r="888" spans="1:9" ht="12.75">
      <c r="A888">
        <v>199906</v>
      </c>
      <c r="B888" s="1">
        <v>36317</v>
      </c>
      <c r="C888">
        <v>0</v>
      </c>
      <c r="D888">
        <v>0</v>
      </c>
      <c r="E888">
        <f t="shared" si="52"/>
        <v>0</v>
      </c>
      <c r="F888">
        <f t="shared" si="53"/>
        <v>0</v>
      </c>
      <c r="G888">
        <f t="shared" si="54"/>
        <v>0</v>
      </c>
      <c r="H888">
        <f t="shared" si="54"/>
        <v>0</v>
      </c>
      <c r="I888">
        <f t="shared" si="55"/>
        <v>1</v>
      </c>
    </row>
    <row r="889" spans="1:9" ht="12.75">
      <c r="A889">
        <v>199906</v>
      </c>
      <c r="B889" s="1">
        <v>36318</v>
      </c>
      <c r="C889">
        <v>0</v>
      </c>
      <c r="D889">
        <v>0</v>
      </c>
      <c r="E889">
        <f t="shared" si="52"/>
        <v>0</v>
      </c>
      <c r="F889">
        <f t="shared" si="53"/>
        <v>0</v>
      </c>
      <c r="G889">
        <f t="shared" si="54"/>
        <v>0</v>
      </c>
      <c r="H889">
        <f t="shared" si="54"/>
        <v>0</v>
      </c>
      <c r="I889">
        <f t="shared" si="55"/>
        <v>1</v>
      </c>
    </row>
    <row r="890" spans="1:9" ht="12.75">
      <c r="A890">
        <v>199906</v>
      </c>
      <c r="B890" s="1">
        <v>36319</v>
      </c>
      <c r="C890">
        <v>0</v>
      </c>
      <c r="D890">
        <v>0</v>
      </c>
      <c r="E890">
        <f t="shared" si="52"/>
        <v>0</v>
      </c>
      <c r="F890">
        <f t="shared" si="53"/>
        <v>0</v>
      </c>
      <c r="G890">
        <f t="shared" si="54"/>
        <v>0</v>
      </c>
      <c r="H890">
        <f t="shared" si="54"/>
        <v>0</v>
      </c>
      <c r="I890">
        <f t="shared" si="55"/>
        <v>1</v>
      </c>
    </row>
    <row r="891" spans="1:9" ht="12.75">
      <c r="A891">
        <v>199906</v>
      </c>
      <c r="B891" s="1">
        <v>36320</v>
      </c>
      <c r="C891">
        <v>0</v>
      </c>
      <c r="D891">
        <v>0</v>
      </c>
      <c r="E891">
        <f t="shared" si="52"/>
        <v>0</v>
      </c>
      <c r="F891">
        <f t="shared" si="53"/>
        <v>0</v>
      </c>
      <c r="G891">
        <f t="shared" si="54"/>
        <v>0</v>
      </c>
      <c r="H891">
        <f t="shared" si="54"/>
        <v>0</v>
      </c>
      <c r="I891">
        <f t="shared" si="55"/>
        <v>1</v>
      </c>
    </row>
    <row r="892" spans="1:9" ht="12.75">
      <c r="A892">
        <v>199906</v>
      </c>
      <c r="B892" s="1">
        <v>36321</v>
      </c>
      <c r="C892">
        <v>0</v>
      </c>
      <c r="D892">
        <v>0</v>
      </c>
      <c r="E892">
        <f t="shared" si="52"/>
        <v>0</v>
      </c>
      <c r="F892">
        <f t="shared" si="53"/>
        <v>0</v>
      </c>
      <c r="G892">
        <f t="shared" si="54"/>
        <v>0</v>
      </c>
      <c r="H892">
        <f t="shared" si="54"/>
        <v>0</v>
      </c>
      <c r="I892">
        <f t="shared" si="55"/>
        <v>1</v>
      </c>
    </row>
    <row r="893" spans="1:9" ht="12.75">
      <c r="A893">
        <v>199906</v>
      </c>
      <c r="B893" s="1">
        <v>36322</v>
      </c>
      <c r="C893">
        <v>0</v>
      </c>
      <c r="D893">
        <v>0</v>
      </c>
      <c r="E893">
        <f t="shared" si="52"/>
        <v>0</v>
      </c>
      <c r="F893">
        <f t="shared" si="53"/>
        <v>0</v>
      </c>
      <c r="G893">
        <f t="shared" si="54"/>
        <v>0</v>
      </c>
      <c r="H893">
        <f t="shared" si="54"/>
        <v>0</v>
      </c>
      <c r="I893">
        <f t="shared" si="55"/>
        <v>1</v>
      </c>
    </row>
    <row r="894" spans="1:9" ht="12.75">
      <c r="A894">
        <v>199906</v>
      </c>
      <c r="B894" s="1">
        <v>36323</v>
      </c>
      <c r="C894">
        <v>0</v>
      </c>
      <c r="D894">
        <v>0</v>
      </c>
      <c r="E894">
        <f t="shared" si="52"/>
        <v>0</v>
      </c>
      <c r="F894">
        <f t="shared" si="53"/>
        <v>0</v>
      </c>
      <c r="G894">
        <f t="shared" si="54"/>
        <v>0</v>
      </c>
      <c r="H894">
        <f t="shared" si="54"/>
        <v>0</v>
      </c>
      <c r="I894">
        <f t="shared" si="55"/>
        <v>1</v>
      </c>
    </row>
    <row r="895" spans="1:9" ht="12.75">
      <c r="A895">
        <v>199906</v>
      </c>
      <c r="B895" s="1">
        <v>36324</v>
      </c>
      <c r="C895">
        <v>0</v>
      </c>
      <c r="D895">
        <v>0</v>
      </c>
      <c r="E895">
        <f t="shared" si="52"/>
        <v>0</v>
      </c>
      <c r="F895">
        <f t="shared" si="53"/>
        <v>0</v>
      </c>
      <c r="G895">
        <f t="shared" si="54"/>
        <v>0</v>
      </c>
      <c r="H895">
        <f t="shared" si="54"/>
        <v>0</v>
      </c>
      <c r="I895">
        <f t="shared" si="55"/>
        <v>1</v>
      </c>
    </row>
    <row r="896" spans="1:9" ht="12.75">
      <c r="A896">
        <v>199906</v>
      </c>
      <c r="B896" s="1">
        <v>36325</v>
      </c>
      <c r="C896">
        <v>0</v>
      </c>
      <c r="D896">
        <v>0</v>
      </c>
      <c r="E896">
        <f t="shared" si="52"/>
        <v>0</v>
      </c>
      <c r="F896">
        <f t="shared" si="53"/>
        <v>0</v>
      </c>
      <c r="G896">
        <f t="shared" si="54"/>
        <v>0</v>
      </c>
      <c r="H896">
        <f t="shared" si="54"/>
        <v>0</v>
      </c>
      <c r="I896">
        <f t="shared" si="55"/>
        <v>1</v>
      </c>
    </row>
    <row r="897" spans="1:9" ht="12.75">
      <c r="A897">
        <v>199906</v>
      </c>
      <c r="B897" s="1">
        <v>36326</v>
      </c>
      <c r="C897">
        <v>0</v>
      </c>
      <c r="D897">
        <v>0</v>
      </c>
      <c r="E897">
        <f t="shared" si="52"/>
        <v>0</v>
      </c>
      <c r="F897">
        <f t="shared" si="53"/>
        <v>0</v>
      </c>
      <c r="G897">
        <f t="shared" si="54"/>
        <v>0</v>
      </c>
      <c r="H897">
        <f t="shared" si="54"/>
        <v>0</v>
      </c>
      <c r="I897">
        <f t="shared" si="55"/>
        <v>1</v>
      </c>
    </row>
    <row r="898" spans="1:9" ht="12.75">
      <c r="A898">
        <v>199906</v>
      </c>
      <c r="B898" s="1">
        <v>36327</v>
      </c>
      <c r="C898">
        <v>0</v>
      </c>
      <c r="D898">
        <v>0</v>
      </c>
      <c r="E898">
        <f t="shared" si="52"/>
        <v>0</v>
      </c>
      <c r="F898">
        <f t="shared" si="53"/>
        <v>0</v>
      </c>
      <c r="G898">
        <f t="shared" si="54"/>
        <v>0</v>
      </c>
      <c r="H898">
        <f t="shared" si="54"/>
        <v>0</v>
      </c>
      <c r="I898">
        <f t="shared" si="55"/>
        <v>1</v>
      </c>
    </row>
    <row r="899" spans="1:9" ht="12.75">
      <c r="A899">
        <v>199906</v>
      </c>
      <c r="B899" s="1">
        <v>36328</v>
      </c>
      <c r="C899">
        <v>0</v>
      </c>
      <c r="D899">
        <v>0</v>
      </c>
      <c r="E899">
        <f aca="true" t="shared" si="56" ref="E899:E962">C899-D899</f>
        <v>0</v>
      </c>
      <c r="F899">
        <f aca="true" t="shared" si="57" ref="F899:F962">ABS(E899)</f>
        <v>0</v>
      </c>
      <c r="G899">
        <f t="shared" si="54"/>
        <v>0</v>
      </c>
      <c r="H899">
        <f t="shared" si="54"/>
        <v>0</v>
      </c>
      <c r="I899">
        <f t="shared" si="55"/>
        <v>1</v>
      </c>
    </row>
    <row r="900" spans="1:9" ht="12.75">
      <c r="A900">
        <v>199906</v>
      </c>
      <c r="B900" s="1">
        <v>36329</v>
      </c>
      <c r="C900">
        <v>0</v>
      </c>
      <c r="D900">
        <v>0</v>
      </c>
      <c r="E900">
        <f t="shared" si="56"/>
        <v>0</v>
      </c>
      <c r="F900">
        <f t="shared" si="57"/>
        <v>0</v>
      </c>
      <c r="G900">
        <f aca="true" t="shared" si="58" ref="G900:H963">IF(C899&gt;=C900,0,1)</f>
        <v>0</v>
      </c>
      <c r="H900">
        <f t="shared" si="58"/>
        <v>0</v>
      </c>
      <c r="I900">
        <f aca="true" t="shared" si="59" ref="I900:I963">IF(G900=H900,1,0)</f>
        <v>1</v>
      </c>
    </row>
    <row r="901" spans="1:9" ht="12.75">
      <c r="A901">
        <v>199906</v>
      </c>
      <c r="B901" s="1">
        <v>36330</v>
      </c>
      <c r="C901">
        <v>0</v>
      </c>
      <c r="D901">
        <v>0</v>
      </c>
      <c r="E901">
        <f t="shared" si="56"/>
        <v>0</v>
      </c>
      <c r="F901">
        <f t="shared" si="57"/>
        <v>0</v>
      </c>
      <c r="G901">
        <f t="shared" si="58"/>
        <v>0</v>
      </c>
      <c r="H901">
        <f t="shared" si="58"/>
        <v>0</v>
      </c>
      <c r="I901">
        <f t="shared" si="59"/>
        <v>1</v>
      </c>
    </row>
    <row r="902" spans="1:9" ht="12.75">
      <c r="A902">
        <v>199906</v>
      </c>
      <c r="B902" s="1">
        <v>36331</v>
      </c>
      <c r="C902">
        <v>0</v>
      </c>
      <c r="D902">
        <v>0</v>
      </c>
      <c r="E902">
        <f t="shared" si="56"/>
        <v>0</v>
      </c>
      <c r="F902">
        <f t="shared" si="57"/>
        <v>0</v>
      </c>
      <c r="G902">
        <f t="shared" si="58"/>
        <v>0</v>
      </c>
      <c r="H902">
        <f t="shared" si="58"/>
        <v>0</v>
      </c>
      <c r="I902">
        <f t="shared" si="59"/>
        <v>1</v>
      </c>
    </row>
    <row r="903" spans="1:9" ht="12.75">
      <c r="A903">
        <v>199906</v>
      </c>
      <c r="B903" s="1">
        <v>36332</v>
      </c>
      <c r="C903">
        <v>0</v>
      </c>
      <c r="D903">
        <v>0</v>
      </c>
      <c r="E903">
        <f t="shared" si="56"/>
        <v>0</v>
      </c>
      <c r="F903">
        <f t="shared" si="57"/>
        <v>0</v>
      </c>
      <c r="G903">
        <f t="shared" si="58"/>
        <v>0</v>
      </c>
      <c r="H903">
        <f t="shared" si="58"/>
        <v>0</v>
      </c>
      <c r="I903">
        <f t="shared" si="59"/>
        <v>1</v>
      </c>
    </row>
    <row r="904" spans="1:9" ht="12.75">
      <c r="A904">
        <v>199906</v>
      </c>
      <c r="B904" s="1">
        <v>36333</v>
      </c>
      <c r="C904">
        <v>0</v>
      </c>
      <c r="D904">
        <v>0</v>
      </c>
      <c r="E904">
        <f t="shared" si="56"/>
        <v>0</v>
      </c>
      <c r="F904">
        <f t="shared" si="57"/>
        <v>0</v>
      </c>
      <c r="G904">
        <f t="shared" si="58"/>
        <v>0</v>
      </c>
      <c r="H904">
        <f t="shared" si="58"/>
        <v>0</v>
      </c>
      <c r="I904">
        <f t="shared" si="59"/>
        <v>1</v>
      </c>
    </row>
    <row r="905" spans="1:9" ht="12.75">
      <c r="A905">
        <v>199906</v>
      </c>
      <c r="B905" s="1">
        <v>36334</v>
      </c>
      <c r="C905">
        <v>0</v>
      </c>
      <c r="D905">
        <v>0</v>
      </c>
      <c r="E905">
        <f t="shared" si="56"/>
        <v>0</v>
      </c>
      <c r="F905">
        <f t="shared" si="57"/>
        <v>0</v>
      </c>
      <c r="G905">
        <f t="shared" si="58"/>
        <v>0</v>
      </c>
      <c r="H905">
        <f t="shared" si="58"/>
        <v>0</v>
      </c>
      <c r="I905">
        <f t="shared" si="59"/>
        <v>1</v>
      </c>
    </row>
    <row r="906" spans="1:9" ht="12.75">
      <c r="A906">
        <v>199906</v>
      </c>
      <c r="B906" s="1">
        <v>36335</v>
      </c>
      <c r="C906">
        <v>0</v>
      </c>
      <c r="D906">
        <v>0</v>
      </c>
      <c r="E906">
        <f t="shared" si="56"/>
        <v>0</v>
      </c>
      <c r="F906">
        <f t="shared" si="57"/>
        <v>0</v>
      </c>
      <c r="G906">
        <f t="shared" si="58"/>
        <v>0</v>
      </c>
      <c r="H906">
        <f t="shared" si="58"/>
        <v>0</v>
      </c>
      <c r="I906">
        <f t="shared" si="59"/>
        <v>1</v>
      </c>
    </row>
    <row r="907" spans="1:9" ht="12.75">
      <c r="A907">
        <v>199906</v>
      </c>
      <c r="B907" s="1">
        <v>36336</v>
      </c>
      <c r="C907">
        <v>0</v>
      </c>
      <c r="D907">
        <v>0</v>
      </c>
      <c r="E907">
        <f t="shared" si="56"/>
        <v>0</v>
      </c>
      <c r="F907">
        <f t="shared" si="57"/>
        <v>0</v>
      </c>
      <c r="G907">
        <f t="shared" si="58"/>
        <v>0</v>
      </c>
      <c r="H907">
        <f t="shared" si="58"/>
        <v>0</v>
      </c>
      <c r="I907">
        <f t="shared" si="59"/>
        <v>1</v>
      </c>
    </row>
    <row r="908" spans="1:9" ht="12.75">
      <c r="A908">
        <v>199906</v>
      </c>
      <c r="B908" s="1">
        <v>36337</v>
      </c>
      <c r="C908">
        <v>0</v>
      </c>
      <c r="D908">
        <v>0</v>
      </c>
      <c r="E908">
        <f t="shared" si="56"/>
        <v>0</v>
      </c>
      <c r="F908">
        <f t="shared" si="57"/>
        <v>0</v>
      </c>
      <c r="G908">
        <f t="shared" si="58"/>
        <v>0</v>
      </c>
      <c r="H908">
        <f t="shared" si="58"/>
        <v>0</v>
      </c>
      <c r="I908">
        <f t="shared" si="59"/>
        <v>1</v>
      </c>
    </row>
    <row r="909" spans="1:9" ht="12.75">
      <c r="A909">
        <v>199906</v>
      </c>
      <c r="B909" s="1">
        <v>36338</v>
      </c>
      <c r="C909">
        <v>0</v>
      </c>
      <c r="D909">
        <v>0</v>
      </c>
      <c r="E909">
        <f t="shared" si="56"/>
        <v>0</v>
      </c>
      <c r="F909">
        <f t="shared" si="57"/>
        <v>0</v>
      </c>
      <c r="G909">
        <f t="shared" si="58"/>
        <v>0</v>
      </c>
      <c r="H909">
        <f t="shared" si="58"/>
        <v>0</v>
      </c>
      <c r="I909">
        <f t="shared" si="59"/>
        <v>1</v>
      </c>
    </row>
    <row r="910" spans="1:9" ht="12.75">
      <c r="A910">
        <v>199906</v>
      </c>
      <c r="B910" s="1">
        <v>36339</v>
      </c>
      <c r="C910">
        <v>0</v>
      </c>
      <c r="D910">
        <v>0</v>
      </c>
      <c r="E910">
        <f t="shared" si="56"/>
        <v>0</v>
      </c>
      <c r="F910">
        <f t="shared" si="57"/>
        <v>0</v>
      </c>
      <c r="G910">
        <f t="shared" si="58"/>
        <v>0</v>
      </c>
      <c r="H910">
        <f t="shared" si="58"/>
        <v>0</v>
      </c>
      <c r="I910">
        <f t="shared" si="59"/>
        <v>1</v>
      </c>
    </row>
    <row r="911" spans="1:9" ht="12.75">
      <c r="A911">
        <v>199906</v>
      </c>
      <c r="B911" s="1">
        <v>36340</v>
      </c>
      <c r="C911">
        <v>0</v>
      </c>
      <c r="D911">
        <v>0</v>
      </c>
      <c r="E911">
        <f t="shared" si="56"/>
        <v>0</v>
      </c>
      <c r="F911">
        <f t="shared" si="57"/>
        <v>0</v>
      </c>
      <c r="G911">
        <f t="shared" si="58"/>
        <v>0</v>
      </c>
      <c r="H911">
        <f t="shared" si="58"/>
        <v>0</v>
      </c>
      <c r="I911">
        <f t="shared" si="59"/>
        <v>1</v>
      </c>
    </row>
    <row r="912" spans="1:9" ht="12.75">
      <c r="A912">
        <v>199906</v>
      </c>
      <c r="B912" s="1">
        <v>36341</v>
      </c>
      <c r="C912">
        <v>0</v>
      </c>
      <c r="D912">
        <v>0</v>
      </c>
      <c r="E912">
        <f t="shared" si="56"/>
        <v>0</v>
      </c>
      <c r="F912">
        <f t="shared" si="57"/>
        <v>0</v>
      </c>
      <c r="G912">
        <f t="shared" si="58"/>
        <v>0</v>
      </c>
      <c r="H912">
        <f t="shared" si="58"/>
        <v>0</v>
      </c>
      <c r="I912">
        <f t="shared" si="59"/>
        <v>1</v>
      </c>
    </row>
    <row r="913" spans="1:9" ht="12.75">
      <c r="A913">
        <v>199907</v>
      </c>
      <c r="B913" s="1">
        <v>36342</v>
      </c>
      <c r="C913">
        <v>0</v>
      </c>
      <c r="D913">
        <v>0</v>
      </c>
      <c r="E913">
        <f t="shared" si="56"/>
        <v>0</v>
      </c>
      <c r="F913">
        <f t="shared" si="57"/>
        <v>0</v>
      </c>
      <c r="G913">
        <f t="shared" si="58"/>
        <v>0</v>
      </c>
      <c r="H913">
        <f t="shared" si="58"/>
        <v>0</v>
      </c>
      <c r="I913">
        <f t="shared" si="59"/>
        <v>1</v>
      </c>
    </row>
    <row r="914" spans="1:9" ht="12.75">
      <c r="A914">
        <v>199907</v>
      </c>
      <c r="B914" s="1">
        <v>36343</v>
      </c>
      <c r="C914">
        <v>0</v>
      </c>
      <c r="D914">
        <v>0</v>
      </c>
      <c r="E914">
        <f t="shared" si="56"/>
        <v>0</v>
      </c>
      <c r="F914">
        <f t="shared" si="57"/>
        <v>0</v>
      </c>
      <c r="G914">
        <f t="shared" si="58"/>
        <v>0</v>
      </c>
      <c r="H914">
        <f t="shared" si="58"/>
        <v>0</v>
      </c>
      <c r="I914">
        <f t="shared" si="59"/>
        <v>1</v>
      </c>
    </row>
    <row r="915" spans="1:9" ht="12.75">
      <c r="A915">
        <v>199907</v>
      </c>
      <c r="B915" s="1">
        <v>36344</v>
      </c>
      <c r="C915">
        <v>0</v>
      </c>
      <c r="D915">
        <v>0</v>
      </c>
      <c r="E915">
        <f t="shared" si="56"/>
        <v>0</v>
      </c>
      <c r="F915">
        <f t="shared" si="57"/>
        <v>0</v>
      </c>
      <c r="G915">
        <f t="shared" si="58"/>
        <v>0</v>
      </c>
      <c r="H915">
        <f t="shared" si="58"/>
        <v>0</v>
      </c>
      <c r="I915">
        <f t="shared" si="59"/>
        <v>1</v>
      </c>
    </row>
    <row r="916" spans="1:9" ht="12.75">
      <c r="A916">
        <v>199907</v>
      </c>
      <c r="B916" s="1">
        <v>36345</v>
      </c>
      <c r="C916">
        <v>0</v>
      </c>
      <c r="D916">
        <v>0</v>
      </c>
      <c r="E916">
        <f t="shared" si="56"/>
        <v>0</v>
      </c>
      <c r="F916">
        <f t="shared" si="57"/>
        <v>0</v>
      </c>
      <c r="G916">
        <f t="shared" si="58"/>
        <v>0</v>
      </c>
      <c r="H916">
        <f t="shared" si="58"/>
        <v>0</v>
      </c>
      <c r="I916">
        <f t="shared" si="59"/>
        <v>1</v>
      </c>
    </row>
    <row r="917" spans="1:9" ht="12.75">
      <c r="A917">
        <v>199907</v>
      </c>
      <c r="B917" s="1">
        <v>36346</v>
      </c>
      <c r="C917">
        <v>0</v>
      </c>
      <c r="D917">
        <v>0</v>
      </c>
      <c r="E917">
        <f t="shared" si="56"/>
        <v>0</v>
      </c>
      <c r="F917">
        <f t="shared" si="57"/>
        <v>0</v>
      </c>
      <c r="G917">
        <f t="shared" si="58"/>
        <v>0</v>
      </c>
      <c r="H917">
        <f t="shared" si="58"/>
        <v>0</v>
      </c>
      <c r="I917">
        <f t="shared" si="59"/>
        <v>1</v>
      </c>
    </row>
    <row r="918" spans="1:9" ht="12.75">
      <c r="A918">
        <v>199907</v>
      </c>
      <c r="B918" s="1">
        <v>36347</v>
      </c>
      <c r="C918">
        <v>0</v>
      </c>
      <c r="D918">
        <v>0</v>
      </c>
      <c r="E918">
        <f t="shared" si="56"/>
        <v>0</v>
      </c>
      <c r="F918">
        <f t="shared" si="57"/>
        <v>0</v>
      </c>
      <c r="G918">
        <f t="shared" si="58"/>
        <v>0</v>
      </c>
      <c r="H918">
        <f t="shared" si="58"/>
        <v>0</v>
      </c>
      <c r="I918">
        <f t="shared" si="59"/>
        <v>1</v>
      </c>
    </row>
    <row r="919" spans="1:9" ht="12.75">
      <c r="A919">
        <v>199907</v>
      </c>
      <c r="B919" s="1">
        <v>36348</v>
      </c>
      <c r="C919">
        <v>0</v>
      </c>
      <c r="D919">
        <v>0</v>
      </c>
      <c r="E919">
        <f t="shared" si="56"/>
        <v>0</v>
      </c>
      <c r="F919">
        <f t="shared" si="57"/>
        <v>0</v>
      </c>
      <c r="G919">
        <f t="shared" si="58"/>
        <v>0</v>
      </c>
      <c r="H919">
        <f t="shared" si="58"/>
        <v>0</v>
      </c>
      <c r="I919">
        <f t="shared" si="59"/>
        <v>1</v>
      </c>
    </row>
    <row r="920" spans="1:9" ht="12.75">
      <c r="A920">
        <v>199907</v>
      </c>
      <c r="B920" s="1">
        <v>36349</v>
      </c>
      <c r="C920">
        <v>0</v>
      </c>
      <c r="D920">
        <v>0</v>
      </c>
      <c r="E920">
        <f t="shared" si="56"/>
        <v>0</v>
      </c>
      <c r="F920">
        <f t="shared" si="57"/>
        <v>0</v>
      </c>
      <c r="G920">
        <f t="shared" si="58"/>
        <v>0</v>
      </c>
      <c r="H920">
        <f t="shared" si="58"/>
        <v>0</v>
      </c>
      <c r="I920">
        <f t="shared" si="59"/>
        <v>1</v>
      </c>
    </row>
    <row r="921" spans="1:9" ht="12.75">
      <c r="A921">
        <v>199907</v>
      </c>
      <c r="B921" s="1">
        <v>36350</v>
      </c>
      <c r="C921">
        <v>0</v>
      </c>
      <c r="D921">
        <v>0</v>
      </c>
      <c r="E921">
        <f t="shared" si="56"/>
        <v>0</v>
      </c>
      <c r="F921">
        <f t="shared" si="57"/>
        <v>0</v>
      </c>
      <c r="G921">
        <f t="shared" si="58"/>
        <v>0</v>
      </c>
      <c r="H921">
        <f t="shared" si="58"/>
        <v>0</v>
      </c>
      <c r="I921">
        <f t="shared" si="59"/>
        <v>1</v>
      </c>
    </row>
    <row r="922" spans="1:9" ht="12.75">
      <c r="A922">
        <v>199907</v>
      </c>
      <c r="B922" s="1">
        <v>36351</v>
      </c>
      <c r="C922">
        <v>0</v>
      </c>
      <c r="D922">
        <v>0</v>
      </c>
      <c r="E922">
        <f t="shared" si="56"/>
        <v>0</v>
      </c>
      <c r="F922">
        <f t="shared" si="57"/>
        <v>0</v>
      </c>
      <c r="G922">
        <f t="shared" si="58"/>
        <v>0</v>
      </c>
      <c r="H922">
        <f t="shared" si="58"/>
        <v>0</v>
      </c>
      <c r="I922">
        <f t="shared" si="59"/>
        <v>1</v>
      </c>
    </row>
    <row r="923" spans="1:9" ht="12.75">
      <c r="A923">
        <v>199907</v>
      </c>
      <c r="B923" s="1">
        <v>36352</v>
      </c>
      <c r="C923">
        <v>0</v>
      </c>
      <c r="D923">
        <v>0</v>
      </c>
      <c r="E923">
        <f t="shared" si="56"/>
        <v>0</v>
      </c>
      <c r="F923">
        <f t="shared" si="57"/>
        <v>0</v>
      </c>
      <c r="G923">
        <f t="shared" si="58"/>
        <v>0</v>
      </c>
      <c r="H923">
        <f t="shared" si="58"/>
        <v>0</v>
      </c>
      <c r="I923">
        <f t="shared" si="59"/>
        <v>1</v>
      </c>
    </row>
    <row r="924" spans="1:9" ht="12.75">
      <c r="A924">
        <v>199907</v>
      </c>
      <c r="B924" s="1">
        <v>36353</v>
      </c>
      <c r="C924">
        <v>0</v>
      </c>
      <c r="D924">
        <v>0</v>
      </c>
      <c r="E924">
        <f t="shared" si="56"/>
        <v>0</v>
      </c>
      <c r="F924">
        <f t="shared" si="57"/>
        <v>0</v>
      </c>
      <c r="G924">
        <f t="shared" si="58"/>
        <v>0</v>
      </c>
      <c r="H924">
        <f t="shared" si="58"/>
        <v>0</v>
      </c>
      <c r="I924">
        <f t="shared" si="59"/>
        <v>1</v>
      </c>
    </row>
    <row r="925" spans="1:9" ht="12.75">
      <c r="A925">
        <v>199907</v>
      </c>
      <c r="B925" s="1">
        <v>36354</v>
      </c>
      <c r="C925">
        <v>0</v>
      </c>
      <c r="D925">
        <v>0</v>
      </c>
      <c r="E925">
        <f t="shared" si="56"/>
        <v>0</v>
      </c>
      <c r="F925">
        <f t="shared" si="57"/>
        <v>0</v>
      </c>
      <c r="G925">
        <f t="shared" si="58"/>
        <v>0</v>
      </c>
      <c r="H925">
        <f t="shared" si="58"/>
        <v>0</v>
      </c>
      <c r="I925">
        <f t="shared" si="59"/>
        <v>1</v>
      </c>
    </row>
    <row r="926" spans="1:9" ht="12.75">
      <c r="A926">
        <v>199907</v>
      </c>
      <c r="B926" s="1">
        <v>36355</v>
      </c>
      <c r="C926">
        <v>0</v>
      </c>
      <c r="D926">
        <v>0</v>
      </c>
      <c r="E926">
        <f t="shared" si="56"/>
        <v>0</v>
      </c>
      <c r="F926">
        <f t="shared" si="57"/>
        <v>0</v>
      </c>
      <c r="G926">
        <f t="shared" si="58"/>
        <v>0</v>
      </c>
      <c r="H926">
        <f t="shared" si="58"/>
        <v>0</v>
      </c>
      <c r="I926">
        <f t="shared" si="59"/>
        <v>1</v>
      </c>
    </row>
    <row r="927" spans="1:9" ht="12.75">
      <c r="A927">
        <v>199907</v>
      </c>
      <c r="B927" s="1">
        <v>36356</v>
      </c>
      <c r="C927">
        <v>0</v>
      </c>
      <c r="D927">
        <v>0</v>
      </c>
      <c r="E927">
        <f t="shared" si="56"/>
        <v>0</v>
      </c>
      <c r="F927">
        <f t="shared" si="57"/>
        <v>0</v>
      </c>
      <c r="G927">
        <f t="shared" si="58"/>
        <v>0</v>
      </c>
      <c r="H927">
        <f t="shared" si="58"/>
        <v>0</v>
      </c>
      <c r="I927">
        <f t="shared" si="59"/>
        <v>1</v>
      </c>
    </row>
    <row r="928" spans="1:9" ht="12.75">
      <c r="A928">
        <v>199907</v>
      </c>
      <c r="B928" s="1">
        <v>36357</v>
      </c>
      <c r="C928">
        <v>0</v>
      </c>
      <c r="D928">
        <v>0</v>
      </c>
      <c r="E928">
        <f t="shared" si="56"/>
        <v>0</v>
      </c>
      <c r="F928">
        <f t="shared" si="57"/>
        <v>0</v>
      </c>
      <c r="G928">
        <f t="shared" si="58"/>
        <v>0</v>
      </c>
      <c r="H928">
        <f t="shared" si="58"/>
        <v>0</v>
      </c>
      <c r="I928">
        <f t="shared" si="59"/>
        <v>1</v>
      </c>
    </row>
    <row r="929" spans="1:9" ht="12.75">
      <c r="A929">
        <v>199907</v>
      </c>
      <c r="B929" s="1">
        <v>36358</v>
      </c>
      <c r="C929">
        <v>0</v>
      </c>
      <c r="D929">
        <v>0</v>
      </c>
      <c r="E929">
        <f t="shared" si="56"/>
        <v>0</v>
      </c>
      <c r="F929">
        <f t="shared" si="57"/>
        <v>0</v>
      </c>
      <c r="G929">
        <f t="shared" si="58"/>
        <v>0</v>
      </c>
      <c r="H929">
        <f t="shared" si="58"/>
        <v>0</v>
      </c>
      <c r="I929">
        <f t="shared" si="59"/>
        <v>1</v>
      </c>
    </row>
    <row r="930" spans="1:9" ht="12.75">
      <c r="A930">
        <v>199907</v>
      </c>
      <c r="B930" s="1">
        <v>36359</v>
      </c>
      <c r="C930">
        <v>0</v>
      </c>
      <c r="D930">
        <v>0</v>
      </c>
      <c r="E930">
        <f t="shared" si="56"/>
        <v>0</v>
      </c>
      <c r="F930">
        <f t="shared" si="57"/>
        <v>0</v>
      </c>
      <c r="G930">
        <f t="shared" si="58"/>
        <v>0</v>
      </c>
      <c r="H930">
        <f t="shared" si="58"/>
        <v>0</v>
      </c>
      <c r="I930">
        <f t="shared" si="59"/>
        <v>1</v>
      </c>
    </row>
    <row r="931" spans="1:9" ht="12.75">
      <c r="A931">
        <v>199907</v>
      </c>
      <c r="B931" s="1">
        <v>36360</v>
      </c>
      <c r="C931">
        <v>0</v>
      </c>
      <c r="D931">
        <v>0</v>
      </c>
      <c r="E931">
        <f t="shared" si="56"/>
        <v>0</v>
      </c>
      <c r="F931">
        <f t="shared" si="57"/>
        <v>0</v>
      </c>
      <c r="G931">
        <f t="shared" si="58"/>
        <v>0</v>
      </c>
      <c r="H931">
        <f t="shared" si="58"/>
        <v>0</v>
      </c>
      <c r="I931">
        <f t="shared" si="59"/>
        <v>1</v>
      </c>
    </row>
    <row r="932" spans="1:9" ht="12.75">
      <c r="A932">
        <v>199907</v>
      </c>
      <c r="B932" s="1">
        <v>36361</v>
      </c>
      <c r="C932">
        <v>0</v>
      </c>
      <c r="D932">
        <v>0</v>
      </c>
      <c r="E932">
        <f t="shared" si="56"/>
        <v>0</v>
      </c>
      <c r="F932">
        <f t="shared" si="57"/>
        <v>0</v>
      </c>
      <c r="G932">
        <f t="shared" si="58"/>
        <v>0</v>
      </c>
      <c r="H932">
        <f t="shared" si="58"/>
        <v>0</v>
      </c>
      <c r="I932">
        <f t="shared" si="59"/>
        <v>1</v>
      </c>
    </row>
    <row r="933" spans="1:9" ht="12.75">
      <c r="A933">
        <v>199907</v>
      </c>
      <c r="B933" s="1">
        <v>36362</v>
      </c>
      <c r="C933">
        <v>0</v>
      </c>
      <c r="D933">
        <v>0</v>
      </c>
      <c r="E933">
        <f t="shared" si="56"/>
        <v>0</v>
      </c>
      <c r="F933">
        <f t="shared" si="57"/>
        <v>0</v>
      </c>
      <c r="G933">
        <f t="shared" si="58"/>
        <v>0</v>
      </c>
      <c r="H933">
        <f t="shared" si="58"/>
        <v>0</v>
      </c>
      <c r="I933">
        <f t="shared" si="59"/>
        <v>1</v>
      </c>
    </row>
    <row r="934" spans="1:9" ht="12.75">
      <c r="A934">
        <v>199907</v>
      </c>
      <c r="B934" s="1">
        <v>36363</v>
      </c>
      <c r="C934">
        <v>0</v>
      </c>
      <c r="D934">
        <v>0</v>
      </c>
      <c r="E934">
        <f t="shared" si="56"/>
        <v>0</v>
      </c>
      <c r="F934">
        <f t="shared" si="57"/>
        <v>0</v>
      </c>
      <c r="G934">
        <f t="shared" si="58"/>
        <v>0</v>
      </c>
      <c r="H934">
        <f t="shared" si="58"/>
        <v>0</v>
      </c>
      <c r="I934">
        <f t="shared" si="59"/>
        <v>1</v>
      </c>
    </row>
    <row r="935" spans="1:9" ht="12.75">
      <c r="A935">
        <v>199907</v>
      </c>
      <c r="B935" s="1">
        <v>36364</v>
      </c>
      <c r="C935">
        <v>0</v>
      </c>
      <c r="D935">
        <v>0</v>
      </c>
      <c r="E935">
        <f t="shared" si="56"/>
        <v>0</v>
      </c>
      <c r="F935">
        <f t="shared" si="57"/>
        <v>0</v>
      </c>
      <c r="G935">
        <f t="shared" si="58"/>
        <v>0</v>
      </c>
      <c r="H935">
        <f t="shared" si="58"/>
        <v>0</v>
      </c>
      <c r="I935">
        <f t="shared" si="59"/>
        <v>1</v>
      </c>
    </row>
    <row r="936" spans="1:9" ht="12.75">
      <c r="A936">
        <v>199907</v>
      </c>
      <c r="B936" s="1">
        <v>36365</v>
      </c>
      <c r="C936">
        <v>0</v>
      </c>
      <c r="D936">
        <v>0</v>
      </c>
      <c r="E936">
        <f t="shared" si="56"/>
        <v>0</v>
      </c>
      <c r="F936">
        <f t="shared" si="57"/>
        <v>0</v>
      </c>
      <c r="G936">
        <f t="shared" si="58"/>
        <v>0</v>
      </c>
      <c r="H936">
        <f t="shared" si="58"/>
        <v>0</v>
      </c>
      <c r="I936">
        <f t="shared" si="59"/>
        <v>1</v>
      </c>
    </row>
    <row r="937" spans="1:9" ht="12.75">
      <c r="A937">
        <v>199907</v>
      </c>
      <c r="B937" s="1">
        <v>36366</v>
      </c>
      <c r="C937">
        <v>0</v>
      </c>
      <c r="D937">
        <v>0</v>
      </c>
      <c r="E937">
        <f t="shared" si="56"/>
        <v>0</v>
      </c>
      <c r="F937">
        <f t="shared" si="57"/>
        <v>0</v>
      </c>
      <c r="G937">
        <f t="shared" si="58"/>
        <v>0</v>
      </c>
      <c r="H937">
        <f t="shared" si="58"/>
        <v>0</v>
      </c>
      <c r="I937">
        <f t="shared" si="59"/>
        <v>1</v>
      </c>
    </row>
    <row r="938" spans="1:9" ht="12.75">
      <c r="A938">
        <v>199907</v>
      </c>
      <c r="B938" s="1">
        <v>36367</v>
      </c>
      <c r="C938">
        <v>0</v>
      </c>
      <c r="D938">
        <v>0</v>
      </c>
      <c r="E938">
        <f t="shared" si="56"/>
        <v>0</v>
      </c>
      <c r="F938">
        <f t="shared" si="57"/>
        <v>0</v>
      </c>
      <c r="G938">
        <f t="shared" si="58"/>
        <v>0</v>
      </c>
      <c r="H938">
        <f t="shared" si="58"/>
        <v>0</v>
      </c>
      <c r="I938">
        <f t="shared" si="59"/>
        <v>1</v>
      </c>
    </row>
    <row r="939" spans="1:9" ht="12.75">
      <c r="A939">
        <v>199907</v>
      </c>
      <c r="B939" s="1">
        <v>36368</v>
      </c>
      <c r="C939">
        <v>0</v>
      </c>
      <c r="D939">
        <v>0</v>
      </c>
      <c r="E939">
        <f t="shared" si="56"/>
        <v>0</v>
      </c>
      <c r="F939">
        <f t="shared" si="57"/>
        <v>0</v>
      </c>
      <c r="G939">
        <f t="shared" si="58"/>
        <v>0</v>
      </c>
      <c r="H939">
        <f t="shared" si="58"/>
        <v>0</v>
      </c>
      <c r="I939">
        <f t="shared" si="59"/>
        <v>1</v>
      </c>
    </row>
    <row r="940" spans="1:9" ht="12.75">
      <c r="A940">
        <v>199907</v>
      </c>
      <c r="B940" s="1">
        <v>36369</v>
      </c>
      <c r="C940">
        <v>0</v>
      </c>
      <c r="D940">
        <v>0</v>
      </c>
      <c r="E940">
        <f t="shared" si="56"/>
        <v>0</v>
      </c>
      <c r="F940">
        <f t="shared" si="57"/>
        <v>0</v>
      </c>
      <c r="G940">
        <f t="shared" si="58"/>
        <v>0</v>
      </c>
      <c r="H940">
        <f t="shared" si="58"/>
        <v>0</v>
      </c>
      <c r="I940">
        <f t="shared" si="59"/>
        <v>1</v>
      </c>
    </row>
    <row r="941" spans="1:9" ht="12.75">
      <c r="A941">
        <v>199907</v>
      </c>
      <c r="B941" s="1">
        <v>36370</v>
      </c>
      <c r="C941">
        <v>0</v>
      </c>
      <c r="D941">
        <v>0</v>
      </c>
      <c r="E941">
        <f t="shared" si="56"/>
        <v>0</v>
      </c>
      <c r="F941">
        <f t="shared" si="57"/>
        <v>0</v>
      </c>
      <c r="G941">
        <f t="shared" si="58"/>
        <v>0</v>
      </c>
      <c r="H941">
        <f t="shared" si="58"/>
        <v>0</v>
      </c>
      <c r="I941">
        <f t="shared" si="59"/>
        <v>1</v>
      </c>
    </row>
    <row r="942" spans="1:9" ht="12.75">
      <c r="A942">
        <v>199907</v>
      </c>
      <c r="B942" s="1">
        <v>36371</v>
      </c>
      <c r="C942">
        <v>0</v>
      </c>
      <c r="D942">
        <v>0</v>
      </c>
      <c r="E942">
        <f t="shared" si="56"/>
        <v>0</v>
      </c>
      <c r="F942">
        <f t="shared" si="57"/>
        <v>0</v>
      </c>
      <c r="G942">
        <f t="shared" si="58"/>
        <v>0</v>
      </c>
      <c r="H942">
        <f t="shared" si="58"/>
        <v>0</v>
      </c>
      <c r="I942">
        <f t="shared" si="59"/>
        <v>1</v>
      </c>
    </row>
    <row r="943" spans="1:9" ht="12.75">
      <c r="A943">
        <v>199907</v>
      </c>
      <c r="B943" s="1">
        <v>36372</v>
      </c>
      <c r="C943">
        <v>0</v>
      </c>
      <c r="D943">
        <v>0</v>
      </c>
      <c r="E943">
        <f t="shared" si="56"/>
        <v>0</v>
      </c>
      <c r="F943">
        <f t="shared" si="57"/>
        <v>0</v>
      </c>
      <c r="G943">
        <f t="shared" si="58"/>
        <v>0</v>
      </c>
      <c r="H943">
        <f t="shared" si="58"/>
        <v>0</v>
      </c>
      <c r="I943">
        <f t="shared" si="59"/>
        <v>1</v>
      </c>
    </row>
    <row r="944" spans="1:9" ht="12.75">
      <c r="A944">
        <v>199908</v>
      </c>
      <c r="B944" s="1">
        <v>36373</v>
      </c>
      <c r="C944">
        <v>0</v>
      </c>
      <c r="D944">
        <v>0</v>
      </c>
      <c r="E944">
        <f t="shared" si="56"/>
        <v>0</v>
      </c>
      <c r="F944">
        <f t="shared" si="57"/>
        <v>0</v>
      </c>
      <c r="G944">
        <f t="shared" si="58"/>
        <v>0</v>
      </c>
      <c r="H944">
        <f t="shared" si="58"/>
        <v>0</v>
      </c>
      <c r="I944">
        <f t="shared" si="59"/>
        <v>1</v>
      </c>
    </row>
    <row r="945" spans="1:9" ht="12.75">
      <c r="A945">
        <v>199908</v>
      </c>
      <c r="B945" s="1">
        <v>36374</v>
      </c>
      <c r="C945">
        <v>0</v>
      </c>
      <c r="D945">
        <v>0</v>
      </c>
      <c r="E945">
        <f t="shared" si="56"/>
        <v>0</v>
      </c>
      <c r="F945">
        <f t="shared" si="57"/>
        <v>0</v>
      </c>
      <c r="G945">
        <f t="shared" si="58"/>
        <v>0</v>
      </c>
      <c r="H945">
        <f t="shared" si="58"/>
        <v>0</v>
      </c>
      <c r="I945">
        <f t="shared" si="59"/>
        <v>1</v>
      </c>
    </row>
    <row r="946" spans="1:9" ht="12.75">
      <c r="A946">
        <v>199908</v>
      </c>
      <c r="B946" s="1">
        <v>36375</v>
      </c>
      <c r="C946">
        <v>0</v>
      </c>
      <c r="D946">
        <v>0</v>
      </c>
      <c r="E946">
        <f t="shared" si="56"/>
        <v>0</v>
      </c>
      <c r="F946">
        <f t="shared" si="57"/>
        <v>0</v>
      </c>
      <c r="G946">
        <f t="shared" si="58"/>
        <v>0</v>
      </c>
      <c r="H946">
        <f t="shared" si="58"/>
        <v>0</v>
      </c>
      <c r="I946">
        <f t="shared" si="59"/>
        <v>1</v>
      </c>
    </row>
    <row r="947" spans="1:9" ht="12.75">
      <c r="A947">
        <v>199908</v>
      </c>
      <c r="B947" s="1">
        <v>36376</v>
      </c>
      <c r="C947">
        <v>0</v>
      </c>
      <c r="D947">
        <v>0</v>
      </c>
      <c r="E947">
        <f t="shared" si="56"/>
        <v>0</v>
      </c>
      <c r="F947">
        <f t="shared" si="57"/>
        <v>0</v>
      </c>
      <c r="G947">
        <f t="shared" si="58"/>
        <v>0</v>
      </c>
      <c r="H947">
        <f t="shared" si="58"/>
        <v>0</v>
      </c>
      <c r="I947">
        <f t="shared" si="59"/>
        <v>1</v>
      </c>
    </row>
    <row r="948" spans="1:9" ht="12.75">
      <c r="A948">
        <v>199908</v>
      </c>
      <c r="B948" s="1">
        <v>36377</v>
      </c>
      <c r="C948">
        <v>0</v>
      </c>
      <c r="D948">
        <v>0</v>
      </c>
      <c r="E948">
        <f t="shared" si="56"/>
        <v>0</v>
      </c>
      <c r="F948">
        <f t="shared" si="57"/>
        <v>0</v>
      </c>
      <c r="G948">
        <f t="shared" si="58"/>
        <v>0</v>
      </c>
      <c r="H948">
        <f t="shared" si="58"/>
        <v>0</v>
      </c>
      <c r="I948">
        <f t="shared" si="59"/>
        <v>1</v>
      </c>
    </row>
    <row r="949" spans="1:9" ht="12.75">
      <c r="A949">
        <v>199908</v>
      </c>
      <c r="B949" s="1">
        <v>36378</v>
      </c>
      <c r="C949">
        <v>0</v>
      </c>
      <c r="D949">
        <v>0</v>
      </c>
      <c r="E949">
        <f t="shared" si="56"/>
        <v>0</v>
      </c>
      <c r="F949">
        <f t="shared" si="57"/>
        <v>0</v>
      </c>
      <c r="G949">
        <f t="shared" si="58"/>
        <v>0</v>
      </c>
      <c r="H949">
        <f t="shared" si="58"/>
        <v>0</v>
      </c>
      <c r="I949">
        <f t="shared" si="59"/>
        <v>1</v>
      </c>
    </row>
    <row r="950" spans="1:9" ht="12.75">
      <c r="A950">
        <v>199908</v>
      </c>
      <c r="B950" s="1">
        <v>36379</v>
      </c>
      <c r="C950">
        <v>0</v>
      </c>
      <c r="D950">
        <v>0</v>
      </c>
      <c r="E950">
        <f t="shared" si="56"/>
        <v>0</v>
      </c>
      <c r="F950">
        <f t="shared" si="57"/>
        <v>0</v>
      </c>
      <c r="G950">
        <f t="shared" si="58"/>
        <v>0</v>
      </c>
      <c r="H950">
        <f t="shared" si="58"/>
        <v>0</v>
      </c>
      <c r="I950">
        <f t="shared" si="59"/>
        <v>1</v>
      </c>
    </row>
    <row r="951" spans="1:9" ht="12.75">
      <c r="A951">
        <v>199908</v>
      </c>
      <c r="B951" s="1">
        <v>36380</v>
      </c>
      <c r="C951">
        <v>0</v>
      </c>
      <c r="D951">
        <v>0</v>
      </c>
      <c r="E951">
        <f t="shared" si="56"/>
        <v>0</v>
      </c>
      <c r="F951">
        <f t="shared" si="57"/>
        <v>0</v>
      </c>
      <c r="G951">
        <f t="shared" si="58"/>
        <v>0</v>
      </c>
      <c r="H951">
        <f t="shared" si="58"/>
        <v>0</v>
      </c>
      <c r="I951">
        <f t="shared" si="59"/>
        <v>1</v>
      </c>
    </row>
    <row r="952" spans="1:9" ht="12.75">
      <c r="A952">
        <v>199908</v>
      </c>
      <c r="B952" s="1">
        <v>36381</v>
      </c>
      <c r="C952">
        <v>0</v>
      </c>
      <c r="D952">
        <v>0</v>
      </c>
      <c r="E952">
        <f t="shared" si="56"/>
        <v>0</v>
      </c>
      <c r="F952">
        <f t="shared" si="57"/>
        <v>0</v>
      </c>
      <c r="G952">
        <f t="shared" si="58"/>
        <v>0</v>
      </c>
      <c r="H952">
        <f t="shared" si="58"/>
        <v>0</v>
      </c>
      <c r="I952">
        <f t="shared" si="59"/>
        <v>1</v>
      </c>
    </row>
    <row r="953" spans="1:9" ht="12.75">
      <c r="A953">
        <v>199908</v>
      </c>
      <c r="B953" s="1">
        <v>36382</v>
      </c>
      <c r="C953">
        <v>0</v>
      </c>
      <c r="D953">
        <v>0</v>
      </c>
      <c r="E953">
        <f t="shared" si="56"/>
        <v>0</v>
      </c>
      <c r="F953">
        <f t="shared" si="57"/>
        <v>0</v>
      </c>
      <c r="G953">
        <f t="shared" si="58"/>
        <v>0</v>
      </c>
      <c r="H953">
        <f t="shared" si="58"/>
        <v>0</v>
      </c>
      <c r="I953">
        <f t="shared" si="59"/>
        <v>1</v>
      </c>
    </row>
    <row r="954" spans="1:9" ht="12.75">
      <c r="A954">
        <v>199908</v>
      </c>
      <c r="B954" s="1">
        <v>36383</v>
      </c>
      <c r="C954">
        <v>0</v>
      </c>
      <c r="D954">
        <v>0</v>
      </c>
      <c r="E954">
        <f t="shared" si="56"/>
        <v>0</v>
      </c>
      <c r="F954">
        <f t="shared" si="57"/>
        <v>0</v>
      </c>
      <c r="G954">
        <f t="shared" si="58"/>
        <v>0</v>
      </c>
      <c r="H954">
        <f t="shared" si="58"/>
        <v>0</v>
      </c>
      <c r="I954">
        <f t="shared" si="59"/>
        <v>1</v>
      </c>
    </row>
    <row r="955" spans="1:9" ht="12.75">
      <c r="A955">
        <v>199908</v>
      </c>
      <c r="B955" s="1">
        <v>36384</v>
      </c>
      <c r="C955">
        <v>0</v>
      </c>
      <c r="D955">
        <v>0</v>
      </c>
      <c r="E955">
        <f t="shared" si="56"/>
        <v>0</v>
      </c>
      <c r="F955">
        <f t="shared" si="57"/>
        <v>0</v>
      </c>
      <c r="G955">
        <f t="shared" si="58"/>
        <v>0</v>
      </c>
      <c r="H955">
        <f t="shared" si="58"/>
        <v>0</v>
      </c>
      <c r="I955">
        <f t="shared" si="59"/>
        <v>1</v>
      </c>
    </row>
    <row r="956" spans="1:9" ht="12.75">
      <c r="A956">
        <v>199908</v>
      </c>
      <c r="B956" s="1">
        <v>36385</v>
      </c>
      <c r="C956">
        <v>0</v>
      </c>
      <c r="D956">
        <v>0</v>
      </c>
      <c r="E956">
        <f t="shared" si="56"/>
        <v>0</v>
      </c>
      <c r="F956">
        <f t="shared" si="57"/>
        <v>0</v>
      </c>
      <c r="G956">
        <f t="shared" si="58"/>
        <v>0</v>
      </c>
      <c r="H956">
        <f t="shared" si="58"/>
        <v>0</v>
      </c>
      <c r="I956">
        <f t="shared" si="59"/>
        <v>1</v>
      </c>
    </row>
    <row r="957" spans="1:9" ht="12.75">
      <c r="A957">
        <v>199908</v>
      </c>
      <c r="B957" s="1">
        <v>36386</v>
      </c>
      <c r="C957">
        <v>0</v>
      </c>
      <c r="D957">
        <v>0</v>
      </c>
      <c r="E957">
        <f t="shared" si="56"/>
        <v>0</v>
      </c>
      <c r="F957">
        <f t="shared" si="57"/>
        <v>0</v>
      </c>
      <c r="G957">
        <f t="shared" si="58"/>
        <v>0</v>
      </c>
      <c r="H957">
        <f t="shared" si="58"/>
        <v>0</v>
      </c>
      <c r="I957">
        <f t="shared" si="59"/>
        <v>1</v>
      </c>
    </row>
    <row r="958" spans="1:9" ht="12.75">
      <c r="A958">
        <v>199908</v>
      </c>
      <c r="B958" s="1">
        <v>36387</v>
      </c>
      <c r="C958">
        <v>0</v>
      </c>
      <c r="D958">
        <v>0</v>
      </c>
      <c r="E958">
        <f t="shared" si="56"/>
        <v>0</v>
      </c>
      <c r="F958">
        <f t="shared" si="57"/>
        <v>0</v>
      </c>
      <c r="G958">
        <f t="shared" si="58"/>
        <v>0</v>
      </c>
      <c r="H958">
        <f t="shared" si="58"/>
        <v>0</v>
      </c>
      <c r="I958">
        <f t="shared" si="59"/>
        <v>1</v>
      </c>
    </row>
    <row r="959" spans="1:9" ht="12.75">
      <c r="A959">
        <v>199908</v>
      </c>
      <c r="B959" s="1">
        <v>36388</v>
      </c>
      <c r="C959">
        <v>0</v>
      </c>
      <c r="D959">
        <v>0</v>
      </c>
      <c r="E959">
        <f t="shared" si="56"/>
        <v>0</v>
      </c>
      <c r="F959">
        <f t="shared" si="57"/>
        <v>0</v>
      </c>
      <c r="G959">
        <f t="shared" si="58"/>
        <v>0</v>
      </c>
      <c r="H959">
        <f t="shared" si="58"/>
        <v>0</v>
      </c>
      <c r="I959">
        <f t="shared" si="59"/>
        <v>1</v>
      </c>
    </row>
    <row r="960" spans="1:9" ht="12.75">
      <c r="A960">
        <v>199908</v>
      </c>
      <c r="B960" s="1">
        <v>36389</v>
      </c>
      <c r="C960">
        <v>0</v>
      </c>
      <c r="D960">
        <v>0</v>
      </c>
      <c r="E960">
        <f t="shared" si="56"/>
        <v>0</v>
      </c>
      <c r="F960">
        <f t="shared" si="57"/>
        <v>0</v>
      </c>
      <c r="G960">
        <f t="shared" si="58"/>
        <v>0</v>
      </c>
      <c r="H960">
        <f t="shared" si="58"/>
        <v>0</v>
      </c>
      <c r="I960">
        <f t="shared" si="59"/>
        <v>1</v>
      </c>
    </row>
    <row r="961" spans="1:9" ht="12.75">
      <c r="A961">
        <v>199908</v>
      </c>
      <c r="B961" s="1">
        <v>36390</v>
      </c>
      <c r="C961">
        <v>0</v>
      </c>
      <c r="D961">
        <v>0</v>
      </c>
      <c r="E961">
        <f t="shared" si="56"/>
        <v>0</v>
      </c>
      <c r="F961">
        <f t="shared" si="57"/>
        <v>0</v>
      </c>
      <c r="G961">
        <f t="shared" si="58"/>
        <v>0</v>
      </c>
      <c r="H961">
        <f t="shared" si="58"/>
        <v>0</v>
      </c>
      <c r="I961">
        <f t="shared" si="59"/>
        <v>1</v>
      </c>
    </row>
    <row r="962" spans="1:9" ht="12.75">
      <c r="A962">
        <v>199908</v>
      </c>
      <c r="B962" s="1">
        <v>36391</v>
      </c>
      <c r="C962">
        <v>0</v>
      </c>
      <c r="D962">
        <v>0</v>
      </c>
      <c r="E962">
        <f t="shared" si="56"/>
        <v>0</v>
      </c>
      <c r="F962">
        <f t="shared" si="57"/>
        <v>0</v>
      </c>
      <c r="G962">
        <f t="shared" si="58"/>
        <v>0</v>
      </c>
      <c r="H962">
        <f t="shared" si="58"/>
        <v>0</v>
      </c>
      <c r="I962">
        <f t="shared" si="59"/>
        <v>1</v>
      </c>
    </row>
    <row r="963" spans="1:9" ht="12.75">
      <c r="A963">
        <v>199908</v>
      </c>
      <c r="B963" s="1">
        <v>36392</v>
      </c>
      <c r="C963">
        <v>0</v>
      </c>
      <c r="D963">
        <v>0</v>
      </c>
      <c r="E963">
        <f aca="true" t="shared" si="60" ref="E963:E1026">C963-D963</f>
        <v>0</v>
      </c>
      <c r="F963">
        <f aca="true" t="shared" si="61" ref="F963:F1026">ABS(E963)</f>
        <v>0</v>
      </c>
      <c r="G963">
        <f t="shared" si="58"/>
        <v>0</v>
      </c>
      <c r="H963">
        <f t="shared" si="58"/>
        <v>0</v>
      </c>
      <c r="I963">
        <f t="shared" si="59"/>
        <v>1</v>
      </c>
    </row>
    <row r="964" spans="1:9" ht="12.75">
      <c r="A964">
        <v>199908</v>
      </c>
      <c r="B964" s="1">
        <v>36393</v>
      </c>
      <c r="C964">
        <v>0</v>
      </c>
      <c r="D964">
        <v>0</v>
      </c>
      <c r="E964">
        <f t="shared" si="60"/>
        <v>0</v>
      </c>
      <c r="F964">
        <f t="shared" si="61"/>
        <v>0</v>
      </c>
      <c r="G964">
        <f aca="true" t="shared" si="62" ref="G964:H1027">IF(C963&gt;=C964,0,1)</f>
        <v>0</v>
      </c>
      <c r="H964">
        <f t="shared" si="62"/>
        <v>0</v>
      </c>
      <c r="I964">
        <f aca="true" t="shared" si="63" ref="I964:I1027">IF(G964=H964,1,0)</f>
        <v>1</v>
      </c>
    </row>
    <row r="965" spans="1:9" ht="12.75">
      <c r="A965">
        <v>199908</v>
      </c>
      <c r="B965" s="1">
        <v>36394</v>
      </c>
      <c r="C965">
        <v>0</v>
      </c>
      <c r="D965">
        <v>0</v>
      </c>
      <c r="E965">
        <f t="shared" si="60"/>
        <v>0</v>
      </c>
      <c r="F965">
        <f t="shared" si="61"/>
        <v>0</v>
      </c>
      <c r="G965">
        <f t="shared" si="62"/>
        <v>0</v>
      </c>
      <c r="H965">
        <f t="shared" si="62"/>
        <v>0</v>
      </c>
      <c r="I965">
        <f t="shared" si="63"/>
        <v>1</v>
      </c>
    </row>
    <row r="966" spans="1:9" ht="12.75">
      <c r="A966">
        <v>199908</v>
      </c>
      <c r="B966" s="1">
        <v>36395</v>
      </c>
      <c r="C966">
        <v>0</v>
      </c>
      <c r="D966">
        <v>0</v>
      </c>
      <c r="E966">
        <f t="shared" si="60"/>
        <v>0</v>
      </c>
      <c r="F966">
        <f t="shared" si="61"/>
        <v>0</v>
      </c>
      <c r="G966">
        <f t="shared" si="62"/>
        <v>0</v>
      </c>
      <c r="H966">
        <f t="shared" si="62"/>
        <v>0</v>
      </c>
      <c r="I966">
        <f t="shared" si="63"/>
        <v>1</v>
      </c>
    </row>
    <row r="967" spans="1:9" ht="12.75">
      <c r="A967">
        <v>199908</v>
      </c>
      <c r="B967" s="1">
        <v>36396</v>
      </c>
      <c r="C967">
        <v>0</v>
      </c>
      <c r="D967">
        <v>0</v>
      </c>
      <c r="E967">
        <f t="shared" si="60"/>
        <v>0</v>
      </c>
      <c r="F967">
        <f t="shared" si="61"/>
        <v>0</v>
      </c>
      <c r="G967">
        <f t="shared" si="62"/>
        <v>0</v>
      </c>
      <c r="H967">
        <f t="shared" si="62"/>
        <v>0</v>
      </c>
      <c r="I967">
        <f t="shared" si="63"/>
        <v>1</v>
      </c>
    </row>
    <row r="968" spans="1:9" ht="12.75">
      <c r="A968">
        <v>199908</v>
      </c>
      <c r="B968" s="1">
        <v>36397</v>
      </c>
      <c r="C968">
        <v>0</v>
      </c>
      <c r="D968">
        <v>0</v>
      </c>
      <c r="E968">
        <f t="shared" si="60"/>
        <v>0</v>
      </c>
      <c r="F968">
        <f t="shared" si="61"/>
        <v>0</v>
      </c>
      <c r="G968">
        <f t="shared" si="62"/>
        <v>0</v>
      </c>
      <c r="H968">
        <f t="shared" si="62"/>
        <v>0</v>
      </c>
      <c r="I968">
        <f t="shared" si="63"/>
        <v>1</v>
      </c>
    </row>
    <row r="969" spans="1:9" ht="12.75">
      <c r="A969">
        <v>199908</v>
      </c>
      <c r="B969" s="1">
        <v>36398</v>
      </c>
      <c r="C969">
        <v>0</v>
      </c>
      <c r="D969">
        <v>0</v>
      </c>
      <c r="E969">
        <f t="shared" si="60"/>
        <v>0</v>
      </c>
      <c r="F969">
        <f t="shared" si="61"/>
        <v>0</v>
      </c>
      <c r="G969">
        <f t="shared" si="62"/>
        <v>0</v>
      </c>
      <c r="H969">
        <f t="shared" si="62"/>
        <v>0</v>
      </c>
      <c r="I969">
        <f t="shared" si="63"/>
        <v>1</v>
      </c>
    </row>
    <row r="970" spans="1:9" ht="12.75">
      <c r="A970">
        <v>199908</v>
      </c>
      <c r="B970" s="1">
        <v>36399</v>
      </c>
      <c r="C970">
        <v>0</v>
      </c>
      <c r="D970">
        <v>0</v>
      </c>
      <c r="E970">
        <f t="shared" si="60"/>
        <v>0</v>
      </c>
      <c r="F970">
        <f t="shared" si="61"/>
        <v>0</v>
      </c>
      <c r="G970">
        <f t="shared" si="62"/>
        <v>0</v>
      </c>
      <c r="H970">
        <f t="shared" si="62"/>
        <v>0</v>
      </c>
      <c r="I970">
        <f t="shared" si="63"/>
        <v>1</v>
      </c>
    </row>
    <row r="971" spans="1:9" ht="12.75">
      <c r="A971">
        <v>199908</v>
      </c>
      <c r="B971" s="1">
        <v>36400</v>
      </c>
      <c r="C971">
        <v>0</v>
      </c>
      <c r="D971">
        <v>0</v>
      </c>
      <c r="E971">
        <f t="shared" si="60"/>
        <v>0</v>
      </c>
      <c r="F971">
        <f t="shared" si="61"/>
        <v>0</v>
      </c>
      <c r="G971">
        <f t="shared" si="62"/>
        <v>0</v>
      </c>
      <c r="H971">
        <f t="shared" si="62"/>
        <v>0</v>
      </c>
      <c r="I971">
        <f t="shared" si="63"/>
        <v>1</v>
      </c>
    </row>
    <row r="972" spans="1:9" ht="12.75">
      <c r="A972">
        <v>199908</v>
      </c>
      <c r="B972" s="1">
        <v>36401</v>
      </c>
      <c r="C972">
        <v>0</v>
      </c>
      <c r="D972">
        <v>0</v>
      </c>
      <c r="E972">
        <f t="shared" si="60"/>
        <v>0</v>
      </c>
      <c r="F972">
        <f t="shared" si="61"/>
        <v>0</v>
      </c>
      <c r="G972">
        <f t="shared" si="62"/>
        <v>0</v>
      </c>
      <c r="H972">
        <f t="shared" si="62"/>
        <v>0</v>
      </c>
      <c r="I972">
        <f t="shared" si="63"/>
        <v>1</v>
      </c>
    </row>
    <row r="973" spans="1:9" ht="12.75">
      <c r="A973">
        <v>199908</v>
      </c>
      <c r="B973" s="1">
        <v>36402</v>
      </c>
      <c r="C973">
        <v>0</v>
      </c>
      <c r="D973">
        <v>0</v>
      </c>
      <c r="E973">
        <f t="shared" si="60"/>
        <v>0</v>
      </c>
      <c r="F973">
        <f t="shared" si="61"/>
        <v>0</v>
      </c>
      <c r="G973">
        <f t="shared" si="62"/>
        <v>0</v>
      </c>
      <c r="H973">
        <f t="shared" si="62"/>
        <v>0</v>
      </c>
      <c r="I973">
        <f t="shared" si="63"/>
        <v>1</v>
      </c>
    </row>
    <row r="974" spans="1:9" ht="12.75">
      <c r="A974">
        <v>199908</v>
      </c>
      <c r="B974" s="1">
        <v>36403</v>
      </c>
      <c r="C974">
        <v>0</v>
      </c>
      <c r="D974">
        <v>0</v>
      </c>
      <c r="E974">
        <f t="shared" si="60"/>
        <v>0</v>
      </c>
      <c r="F974">
        <f t="shared" si="61"/>
        <v>0</v>
      </c>
      <c r="G974">
        <f t="shared" si="62"/>
        <v>0</v>
      </c>
      <c r="H974">
        <f t="shared" si="62"/>
        <v>0</v>
      </c>
      <c r="I974">
        <f t="shared" si="63"/>
        <v>1</v>
      </c>
    </row>
    <row r="975" spans="1:9" ht="12.75">
      <c r="A975">
        <v>199909</v>
      </c>
      <c r="B975" s="1">
        <v>36404</v>
      </c>
      <c r="C975">
        <v>0</v>
      </c>
      <c r="D975">
        <v>0</v>
      </c>
      <c r="E975">
        <f t="shared" si="60"/>
        <v>0</v>
      </c>
      <c r="F975">
        <f t="shared" si="61"/>
        <v>0</v>
      </c>
      <c r="G975">
        <f t="shared" si="62"/>
        <v>0</v>
      </c>
      <c r="H975">
        <f t="shared" si="62"/>
        <v>0</v>
      </c>
      <c r="I975">
        <f t="shared" si="63"/>
        <v>1</v>
      </c>
    </row>
    <row r="976" spans="1:9" ht="12.75">
      <c r="A976">
        <v>199909</v>
      </c>
      <c r="B976" s="1">
        <v>36405</v>
      </c>
      <c r="C976">
        <v>0</v>
      </c>
      <c r="D976">
        <v>0</v>
      </c>
      <c r="E976">
        <f t="shared" si="60"/>
        <v>0</v>
      </c>
      <c r="F976">
        <f t="shared" si="61"/>
        <v>0</v>
      </c>
      <c r="G976">
        <f t="shared" si="62"/>
        <v>0</v>
      </c>
      <c r="H976">
        <f t="shared" si="62"/>
        <v>0</v>
      </c>
      <c r="I976">
        <f t="shared" si="63"/>
        <v>1</v>
      </c>
    </row>
    <row r="977" spans="1:9" ht="12.75">
      <c r="A977">
        <v>199909</v>
      </c>
      <c r="B977" s="1">
        <v>36406</v>
      </c>
      <c r="C977">
        <v>0</v>
      </c>
      <c r="D977">
        <v>0</v>
      </c>
      <c r="E977">
        <f t="shared" si="60"/>
        <v>0</v>
      </c>
      <c r="F977">
        <f t="shared" si="61"/>
        <v>0</v>
      </c>
      <c r="G977">
        <f t="shared" si="62"/>
        <v>0</v>
      </c>
      <c r="H977">
        <f t="shared" si="62"/>
        <v>0</v>
      </c>
      <c r="I977">
        <f t="shared" si="63"/>
        <v>1</v>
      </c>
    </row>
    <row r="978" spans="1:9" ht="12.75">
      <c r="A978">
        <v>199909</v>
      </c>
      <c r="B978" s="1">
        <v>36407</v>
      </c>
      <c r="C978">
        <v>0</v>
      </c>
      <c r="D978">
        <v>0</v>
      </c>
      <c r="E978">
        <f t="shared" si="60"/>
        <v>0</v>
      </c>
      <c r="F978">
        <f t="shared" si="61"/>
        <v>0</v>
      </c>
      <c r="G978">
        <f t="shared" si="62"/>
        <v>0</v>
      </c>
      <c r="H978">
        <f t="shared" si="62"/>
        <v>0</v>
      </c>
      <c r="I978">
        <f t="shared" si="63"/>
        <v>1</v>
      </c>
    </row>
    <row r="979" spans="1:9" ht="12.75">
      <c r="A979">
        <v>199909</v>
      </c>
      <c r="B979" s="1">
        <v>36408</v>
      </c>
      <c r="C979">
        <v>0</v>
      </c>
      <c r="D979">
        <v>0</v>
      </c>
      <c r="E979">
        <f t="shared" si="60"/>
        <v>0</v>
      </c>
      <c r="F979">
        <f t="shared" si="61"/>
        <v>0</v>
      </c>
      <c r="G979">
        <f t="shared" si="62"/>
        <v>0</v>
      </c>
      <c r="H979">
        <f t="shared" si="62"/>
        <v>0</v>
      </c>
      <c r="I979">
        <f t="shared" si="63"/>
        <v>1</v>
      </c>
    </row>
    <row r="980" spans="1:9" ht="12.75">
      <c r="A980">
        <v>199909</v>
      </c>
      <c r="B980" s="1">
        <v>36409</v>
      </c>
      <c r="C980">
        <v>0</v>
      </c>
      <c r="D980">
        <v>0</v>
      </c>
      <c r="E980">
        <f t="shared" si="60"/>
        <v>0</v>
      </c>
      <c r="F980">
        <f t="shared" si="61"/>
        <v>0</v>
      </c>
      <c r="G980">
        <f t="shared" si="62"/>
        <v>0</v>
      </c>
      <c r="H980">
        <f t="shared" si="62"/>
        <v>0</v>
      </c>
      <c r="I980">
        <f t="shared" si="63"/>
        <v>1</v>
      </c>
    </row>
    <row r="981" spans="1:9" ht="12.75">
      <c r="A981">
        <v>199909</v>
      </c>
      <c r="B981" s="1">
        <v>36410</v>
      </c>
      <c r="C981">
        <v>0</v>
      </c>
      <c r="D981">
        <v>0</v>
      </c>
      <c r="E981">
        <f t="shared" si="60"/>
        <v>0</v>
      </c>
      <c r="F981">
        <f t="shared" si="61"/>
        <v>0</v>
      </c>
      <c r="G981">
        <f t="shared" si="62"/>
        <v>0</v>
      </c>
      <c r="H981">
        <f t="shared" si="62"/>
        <v>0</v>
      </c>
      <c r="I981">
        <f t="shared" si="63"/>
        <v>1</v>
      </c>
    </row>
    <row r="982" spans="1:9" ht="12.75">
      <c r="A982">
        <v>199909</v>
      </c>
      <c r="B982" s="1">
        <v>36411</v>
      </c>
      <c r="C982">
        <v>0</v>
      </c>
      <c r="D982">
        <v>0</v>
      </c>
      <c r="E982">
        <f t="shared" si="60"/>
        <v>0</v>
      </c>
      <c r="F982">
        <f t="shared" si="61"/>
        <v>0</v>
      </c>
      <c r="G982">
        <f t="shared" si="62"/>
        <v>0</v>
      </c>
      <c r="H982">
        <f t="shared" si="62"/>
        <v>0</v>
      </c>
      <c r="I982">
        <f t="shared" si="63"/>
        <v>1</v>
      </c>
    </row>
    <row r="983" spans="1:9" ht="12.75">
      <c r="A983">
        <v>199909</v>
      </c>
      <c r="B983" s="1">
        <v>36412</v>
      </c>
      <c r="C983">
        <v>0</v>
      </c>
      <c r="D983">
        <v>0</v>
      </c>
      <c r="E983">
        <f t="shared" si="60"/>
        <v>0</v>
      </c>
      <c r="F983">
        <f t="shared" si="61"/>
        <v>0</v>
      </c>
      <c r="G983">
        <f t="shared" si="62"/>
        <v>0</v>
      </c>
      <c r="H983">
        <f t="shared" si="62"/>
        <v>0</v>
      </c>
      <c r="I983">
        <f t="shared" si="63"/>
        <v>1</v>
      </c>
    </row>
    <row r="984" spans="1:9" ht="12.75">
      <c r="A984">
        <v>199909</v>
      </c>
      <c r="B984" s="1">
        <v>36413</v>
      </c>
      <c r="C984">
        <v>0</v>
      </c>
      <c r="D984">
        <v>0</v>
      </c>
      <c r="E984">
        <f t="shared" si="60"/>
        <v>0</v>
      </c>
      <c r="F984">
        <f t="shared" si="61"/>
        <v>0</v>
      </c>
      <c r="G984">
        <f t="shared" si="62"/>
        <v>0</v>
      </c>
      <c r="H984">
        <f t="shared" si="62"/>
        <v>0</v>
      </c>
      <c r="I984">
        <f t="shared" si="63"/>
        <v>1</v>
      </c>
    </row>
    <row r="985" spans="1:9" ht="12.75">
      <c r="A985">
        <v>199909</v>
      </c>
      <c r="B985" s="1">
        <v>36414</v>
      </c>
      <c r="C985">
        <v>0</v>
      </c>
      <c r="D985">
        <v>0</v>
      </c>
      <c r="E985">
        <f t="shared" si="60"/>
        <v>0</v>
      </c>
      <c r="F985">
        <f t="shared" si="61"/>
        <v>0</v>
      </c>
      <c r="G985">
        <f t="shared" si="62"/>
        <v>0</v>
      </c>
      <c r="H985">
        <f t="shared" si="62"/>
        <v>0</v>
      </c>
      <c r="I985">
        <f t="shared" si="63"/>
        <v>1</v>
      </c>
    </row>
    <row r="986" spans="1:9" ht="12.75">
      <c r="A986">
        <v>199909</v>
      </c>
      <c r="B986" s="1">
        <v>36415</v>
      </c>
      <c r="C986">
        <v>0</v>
      </c>
      <c r="D986">
        <v>0</v>
      </c>
      <c r="E986">
        <f t="shared" si="60"/>
        <v>0</v>
      </c>
      <c r="F986">
        <f t="shared" si="61"/>
        <v>0</v>
      </c>
      <c r="G986">
        <f t="shared" si="62"/>
        <v>0</v>
      </c>
      <c r="H986">
        <f t="shared" si="62"/>
        <v>0</v>
      </c>
      <c r="I986">
        <f t="shared" si="63"/>
        <v>1</v>
      </c>
    </row>
    <row r="987" spans="1:9" ht="12.75">
      <c r="A987">
        <v>199909</v>
      </c>
      <c r="B987" s="1">
        <v>36416</v>
      </c>
      <c r="C987">
        <v>0</v>
      </c>
      <c r="D987">
        <v>0</v>
      </c>
      <c r="E987">
        <f t="shared" si="60"/>
        <v>0</v>
      </c>
      <c r="F987">
        <f t="shared" si="61"/>
        <v>0</v>
      </c>
      <c r="G987">
        <f t="shared" si="62"/>
        <v>0</v>
      </c>
      <c r="H987">
        <f t="shared" si="62"/>
        <v>0</v>
      </c>
      <c r="I987">
        <f t="shared" si="63"/>
        <v>1</v>
      </c>
    </row>
    <row r="988" spans="1:9" ht="12.75">
      <c r="A988">
        <v>199909</v>
      </c>
      <c r="B988" s="1">
        <v>36417</v>
      </c>
      <c r="C988">
        <v>0</v>
      </c>
      <c r="D988">
        <v>0</v>
      </c>
      <c r="E988">
        <f t="shared" si="60"/>
        <v>0</v>
      </c>
      <c r="F988">
        <f t="shared" si="61"/>
        <v>0</v>
      </c>
      <c r="G988">
        <f t="shared" si="62"/>
        <v>0</v>
      </c>
      <c r="H988">
        <f t="shared" si="62"/>
        <v>0</v>
      </c>
      <c r="I988">
        <f t="shared" si="63"/>
        <v>1</v>
      </c>
    </row>
    <row r="989" spans="1:9" ht="12.75">
      <c r="A989">
        <v>199909</v>
      </c>
      <c r="B989" s="1">
        <v>36418</v>
      </c>
      <c r="C989">
        <v>0</v>
      </c>
      <c r="D989">
        <v>0</v>
      </c>
      <c r="E989">
        <f t="shared" si="60"/>
        <v>0</v>
      </c>
      <c r="F989">
        <f t="shared" si="61"/>
        <v>0</v>
      </c>
      <c r="G989">
        <f t="shared" si="62"/>
        <v>0</v>
      </c>
      <c r="H989">
        <f t="shared" si="62"/>
        <v>0</v>
      </c>
      <c r="I989">
        <f t="shared" si="63"/>
        <v>1</v>
      </c>
    </row>
    <row r="990" spans="1:9" ht="12.75">
      <c r="A990">
        <v>199909</v>
      </c>
      <c r="B990" s="1">
        <v>36419</v>
      </c>
      <c r="C990">
        <v>0</v>
      </c>
      <c r="D990">
        <v>0</v>
      </c>
      <c r="E990">
        <f t="shared" si="60"/>
        <v>0</v>
      </c>
      <c r="F990">
        <f t="shared" si="61"/>
        <v>0</v>
      </c>
      <c r="G990">
        <f t="shared" si="62"/>
        <v>0</v>
      </c>
      <c r="H990">
        <f t="shared" si="62"/>
        <v>0</v>
      </c>
      <c r="I990">
        <f t="shared" si="63"/>
        <v>1</v>
      </c>
    </row>
    <row r="991" spans="1:9" ht="12.75">
      <c r="A991">
        <v>199909</v>
      </c>
      <c r="B991" s="1">
        <v>36420</v>
      </c>
      <c r="C991">
        <v>0</v>
      </c>
      <c r="D991">
        <v>0</v>
      </c>
      <c r="E991">
        <f t="shared" si="60"/>
        <v>0</v>
      </c>
      <c r="F991">
        <f t="shared" si="61"/>
        <v>0</v>
      </c>
      <c r="G991">
        <f t="shared" si="62"/>
        <v>0</v>
      </c>
      <c r="H991">
        <f t="shared" si="62"/>
        <v>0</v>
      </c>
      <c r="I991">
        <f t="shared" si="63"/>
        <v>1</v>
      </c>
    </row>
    <row r="992" spans="1:9" ht="12.75">
      <c r="A992">
        <v>199909</v>
      </c>
      <c r="B992" s="1">
        <v>36421</v>
      </c>
      <c r="C992">
        <v>0</v>
      </c>
      <c r="D992">
        <v>0</v>
      </c>
      <c r="E992">
        <f t="shared" si="60"/>
        <v>0</v>
      </c>
      <c r="F992">
        <f t="shared" si="61"/>
        <v>0</v>
      </c>
      <c r="G992">
        <f t="shared" si="62"/>
        <v>0</v>
      </c>
      <c r="H992">
        <f t="shared" si="62"/>
        <v>0</v>
      </c>
      <c r="I992">
        <f t="shared" si="63"/>
        <v>1</v>
      </c>
    </row>
    <row r="993" spans="1:9" ht="12.75">
      <c r="A993">
        <v>199909</v>
      </c>
      <c r="B993" s="1">
        <v>36422</v>
      </c>
      <c r="C993">
        <v>0</v>
      </c>
      <c r="D993">
        <v>0</v>
      </c>
      <c r="E993">
        <f t="shared" si="60"/>
        <v>0</v>
      </c>
      <c r="F993">
        <f t="shared" si="61"/>
        <v>0</v>
      </c>
      <c r="G993">
        <f t="shared" si="62"/>
        <v>0</v>
      </c>
      <c r="H993">
        <f t="shared" si="62"/>
        <v>0</v>
      </c>
      <c r="I993">
        <f t="shared" si="63"/>
        <v>1</v>
      </c>
    </row>
    <row r="994" spans="1:9" ht="12.75">
      <c r="A994">
        <v>199909</v>
      </c>
      <c r="B994" s="1">
        <v>36423</v>
      </c>
      <c r="C994">
        <v>0</v>
      </c>
      <c r="D994">
        <v>0</v>
      </c>
      <c r="E994">
        <f t="shared" si="60"/>
        <v>0</v>
      </c>
      <c r="F994">
        <f t="shared" si="61"/>
        <v>0</v>
      </c>
      <c r="G994">
        <f t="shared" si="62"/>
        <v>0</v>
      </c>
      <c r="H994">
        <f t="shared" si="62"/>
        <v>0</v>
      </c>
      <c r="I994">
        <f t="shared" si="63"/>
        <v>1</v>
      </c>
    </row>
    <row r="995" spans="1:9" ht="12.75">
      <c r="A995">
        <v>199909</v>
      </c>
      <c r="B995" s="1">
        <v>36424</v>
      </c>
      <c r="C995">
        <v>0</v>
      </c>
      <c r="D995">
        <v>0</v>
      </c>
      <c r="E995">
        <f t="shared" si="60"/>
        <v>0</v>
      </c>
      <c r="F995">
        <f t="shared" si="61"/>
        <v>0</v>
      </c>
      <c r="G995">
        <f t="shared" si="62"/>
        <v>0</v>
      </c>
      <c r="H995">
        <f t="shared" si="62"/>
        <v>0</v>
      </c>
      <c r="I995">
        <f t="shared" si="63"/>
        <v>1</v>
      </c>
    </row>
    <row r="996" spans="1:9" ht="12.75">
      <c r="A996">
        <v>199909</v>
      </c>
      <c r="B996" s="1">
        <v>36425</v>
      </c>
      <c r="C996">
        <v>0</v>
      </c>
      <c r="D996">
        <v>0</v>
      </c>
      <c r="E996">
        <f t="shared" si="60"/>
        <v>0</v>
      </c>
      <c r="F996">
        <f t="shared" si="61"/>
        <v>0</v>
      </c>
      <c r="G996">
        <f t="shared" si="62"/>
        <v>0</v>
      </c>
      <c r="H996">
        <f t="shared" si="62"/>
        <v>0</v>
      </c>
      <c r="I996">
        <f t="shared" si="63"/>
        <v>1</v>
      </c>
    </row>
    <row r="997" spans="1:9" ht="12.75">
      <c r="A997">
        <v>199909</v>
      </c>
      <c r="B997" s="1">
        <v>36426</v>
      </c>
      <c r="C997">
        <v>0</v>
      </c>
      <c r="D997">
        <v>0</v>
      </c>
      <c r="E997">
        <f t="shared" si="60"/>
        <v>0</v>
      </c>
      <c r="F997">
        <f t="shared" si="61"/>
        <v>0</v>
      </c>
      <c r="G997">
        <f t="shared" si="62"/>
        <v>0</v>
      </c>
      <c r="H997">
        <f t="shared" si="62"/>
        <v>0</v>
      </c>
      <c r="I997">
        <f t="shared" si="63"/>
        <v>1</v>
      </c>
    </row>
    <row r="998" spans="1:9" ht="12.75">
      <c r="A998">
        <v>199909</v>
      </c>
      <c r="B998" s="1">
        <v>36427</v>
      </c>
      <c r="C998">
        <v>0</v>
      </c>
      <c r="D998">
        <v>0</v>
      </c>
      <c r="E998">
        <f t="shared" si="60"/>
        <v>0</v>
      </c>
      <c r="F998">
        <f t="shared" si="61"/>
        <v>0</v>
      </c>
      <c r="G998">
        <f t="shared" si="62"/>
        <v>0</v>
      </c>
      <c r="H998">
        <f t="shared" si="62"/>
        <v>0</v>
      </c>
      <c r="I998">
        <f t="shared" si="63"/>
        <v>1</v>
      </c>
    </row>
    <row r="999" spans="1:9" ht="12.75">
      <c r="A999">
        <v>199909</v>
      </c>
      <c r="B999" s="1">
        <v>36428</v>
      </c>
      <c r="C999">
        <v>0</v>
      </c>
      <c r="D999">
        <v>0</v>
      </c>
      <c r="E999">
        <f t="shared" si="60"/>
        <v>0</v>
      </c>
      <c r="F999">
        <f t="shared" si="61"/>
        <v>0</v>
      </c>
      <c r="G999">
        <f t="shared" si="62"/>
        <v>0</v>
      </c>
      <c r="H999">
        <f t="shared" si="62"/>
        <v>0</v>
      </c>
      <c r="I999">
        <f t="shared" si="63"/>
        <v>1</v>
      </c>
    </row>
    <row r="1000" spans="1:9" ht="12.75">
      <c r="A1000">
        <v>199909</v>
      </c>
      <c r="B1000" s="1">
        <v>36429</v>
      </c>
      <c r="C1000">
        <v>0</v>
      </c>
      <c r="D1000">
        <v>0</v>
      </c>
      <c r="E1000">
        <f t="shared" si="60"/>
        <v>0</v>
      </c>
      <c r="F1000">
        <f t="shared" si="61"/>
        <v>0</v>
      </c>
      <c r="G1000">
        <f t="shared" si="62"/>
        <v>0</v>
      </c>
      <c r="H1000">
        <f t="shared" si="62"/>
        <v>0</v>
      </c>
      <c r="I1000">
        <f t="shared" si="63"/>
        <v>1</v>
      </c>
    </row>
    <row r="1001" spans="1:9" ht="12.75">
      <c r="A1001">
        <v>199909</v>
      </c>
      <c r="B1001" s="1">
        <v>36430</v>
      </c>
      <c r="C1001">
        <v>0</v>
      </c>
      <c r="D1001">
        <v>0</v>
      </c>
      <c r="E1001">
        <f t="shared" si="60"/>
        <v>0</v>
      </c>
      <c r="F1001">
        <f t="shared" si="61"/>
        <v>0</v>
      </c>
      <c r="G1001">
        <f t="shared" si="62"/>
        <v>0</v>
      </c>
      <c r="H1001">
        <f t="shared" si="62"/>
        <v>0</v>
      </c>
      <c r="I1001">
        <f t="shared" si="63"/>
        <v>1</v>
      </c>
    </row>
    <row r="1002" spans="1:9" ht="12.75">
      <c r="A1002">
        <v>199909</v>
      </c>
      <c r="B1002" s="1">
        <v>36431</v>
      </c>
      <c r="C1002">
        <v>0</v>
      </c>
      <c r="D1002">
        <v>0</v>
      </c>
      <c r="E1002">
        <f t="shared" si="60"/>
        <v>0</v>
      </c>
      <c r="F1002">
        <f t="shared" si="61"/>
        <v>0</v>
      </c>
      <c r="G1002">
        <f t="shared" si="62"/>
        <v>0</v>
      </c>
      <c r="H1002">
        <f t="shared" si="62"/>
        <v>0</v>
      </c>
      <c r="I1002">
        <f t="shared" si="63"/>
        <v>1</v>
      </c>
    </row>
    <row r="1003" spans="1:9" ht="12.75">
      <c r="A1003">
        <v>199909</v>
      </c>
      <c r="B1003" s="1">
        <v>36432</v>
      </c>
      <c r="C1003">
        <v>0</v>
      </c>
      <c r="D1003">
        <v>0</v>
      </c>
      <c r="E1003">
        <f t="shared" si="60"/>
        <v>0</v>
      </c>
      <c r="F1003">
        <f t="shared" si="61"/>
        <v>0</v>
      </c>
      <c r="G1003">
        <f t="shared" si="62"/>
        <v>0</v>
      </c>
      <c r="H1003">
        <f t="shared" si="62"/>
        <v>0</v>
      </c>
      <c r="I1003">
        <f t="shared" si="63"/>
        <v>1</v>
      </c>
    </row>
    <row r="1004" spans="1:9" ht="12.75">
      <c r="A1004">
        <v>199909</v>
      </c>
      <c r="B1004" s="1">
        <v>36433</v>
      </c>
      <c r="C1004">
        <v>0</v>
      </c>
      <c r="D1004">
        <v>0</v>
      </c>
      <c r="E1004">
        <f t="shared" si="60"/>
        <v>0</v>
      </c>
      <c r="F1004">
        <f t="shared" si="61"/>
        <v>0</v>
      </c>
      <c r="G1004">
        <f t="shared" si="62"/>
        <v>0</v>
      </c>
      <c r="H1004">
        <f t="shared" si="62"/>
        <v>0</v>
      </c>
      <c r="I1004">
        <f t="shared" si="63"/>
        <v>1</v>
      </c>
    </row>
    <row r="1005" spans="1:9" ht="12.75">
      <c r="A1005">
        <v>199910</v>
      </c>
      <c r="B1005" s="1">
        <v>36434</v>
      </c>
      <c r="C1005">
        <v>16.1</v>
      </c>
      <c r="D1005">
        <v>16</v>
      </c>
      <c r="E1005">
        <f t="shared" si="60"/>
        <v>0.10000000000000142</v>
      </c>
      <c r="F1005">
        <f t="shared" si="61"/>
        <v>0.10000000000000142</v>
      </c>
      <c r="G1005">
        <f t="shared" si="62"/>
        <v>1</v>
      </c>
      <c r="H1005">
        <f t="shared" si="62"/>
        <v>1</v>
      </c>
      <c r="I1005">
        <f t="shared" si="63"/>
        <v>1</v>
      </c>
    </row>
    <row r="1006" spans="1:9" ht="12.75">
      <c r="A1006">
        <v>199910</v>
      </c>
      <c r="B1006" s="1">
        <v>36435</v>
      </c>
      <c r="C1006">
        <v>15.7</v>
      </c>
      <c r="D1006">
        <v>17</v>
      </c>
      <c r="E1006">
        <f t="shared" si="60"/>
        <v>-1.3000000000000007</v>
      </c>
      <c r="F1006">
        <f t="shared" si="61"/>
        <v>1.3000000000000007</v>
      </c>
      <c r="G1006">
        <f t="shared" si="62"/>
        <v>0</v>
      </c>
      <c r="H1006">
        <f t="shared" si="62"/>
        <v>1</v>
      </c>
      <c r="I1006">
        <f t="shared" si="63"/>
        <v>0</v>
      </c>
    </row>
    <row r="1007" spans="1:9" ht="12.75">
      <c r="A1007">
        <v>199910</v>
      </c>
      <c r="B1007" s="1">
        <v>36436</v>
      </c>
      <c r="C1007">
        <v>18.5</v>
      </c>
      <c r="D1007">
        <v>18</v>
      </c>
      <c r="E1007">
        <f t="shared" si="60"/>
        <v>0.5</v>
      </c>
      <c r="F1007">
        <f t="shared" si="61"/>
        <v>0.5</v>
      </c>
      <c r="G1007">
        <f t="shared" si="62"/>
        <v>1</v>
      </c>
      <c r="H1007">
        <f t="shared" si="62"/>
        <v>1</v>
      </c>
      <c r="I1007">
        <f t="shared" si="63"/>
        <v>1</v>
      </c>
    </row>
    <row r="1008" spans="1:9" ht="12.75">
      <c r="A1008">
        <v>199910</v>
      </c>
      <c r="B1008" s="1">
        <v>36437</v>
      </c>
      <c r="C1008">
        <v>12.5</v>
      </c>
      <c r="D1008">
        <v>15</v>
      </c>
      <c r="E1008">
        <f t="shared" si="60"/>
        <v>-2.5</v>
      </c>
      <c r="F1008">
        <f t="shared" si="61"/>
        <v>2.5</v>
      </c>
      <c r="G1008">
        <f t="shared" si="62"/>
        <v>0</v>
      </c>
      <c r="H1008">
        <f t="shared" si="62"/>
        <v>0</v>
      </c>
      <c r="I1008">
        <f t="shared" si="63"/>
        <v>1</v>
      </c>
    </row>
    <row r="1009" spans="1:9" ht="12.75">
      <c r="A1009">
        <v>199910</v>
      </c>
      <c r="B1009" s="1">
        <v>36438</v>
      </c>
      <c r="C1009">
        <v>12</v>
      </c>
      <c r="D1009">
        <v>11.9</v>
      </c>
      <c r="E1009">
        <f t="shared" si="60"/>
        <v>0.09999999999999964</v>
      </c>
      <c r="F1009">
        <f t="shared" si="61"/>
        <v>0.09999999999999964</v>
      </c>
      <c r="G1009">
        <f t="shared" si="62"/>
        <v>0</v>
      </c>
      <c r="H1009">
        <f t="shared" si="62"/>
        <v>0</v>
      </c>
      <c r="I1009">
        <f t="shared" si="63"/>
        <v>1</v>
      </c>
    </row>
    <row r="1010" spans="1:9" ht="12.75">
      <c r="A1010">
        <v>199910</v>
      </c>
      <c r="B1010" s="1">
        <v>36439</v>
      </c>
      <c r="C1010">
        <v>10.8</v>
      </c>
      <c r="D1010">
        <v>11.5</v>
      </c>
      <c r="E1010">
        <f t="shared" si="60"/>
        <v>-0.6999999999999993</v>
      </c>
      <c r="F1010">
        <f t="shared" si="61"/>
        <v>0.6999999999999993</v>
      </c>
      <c r="G1010">
        <f t="shared" si="62"/>
        <v>0</v>
      </c>
      <c r="H1010">
        <f t="shared" si="62"/>
        <v>0</v>
      </c>
      <c r="I1010">
        <f t="shared" si="63"/>
        <v>1</v>
      </c>
    </row>
    <row r="1011" spans="1:9" ht="12.75">
      <c r="A1011">
        <v>199910</v>
      </c>
      <c r="B1011" s="1">
        <v>36440</v>
      </c>
      <c r="C1011">
        <v>11</v>
      </c>
      <c r="D1011">
        <v>11</v>
      </c>
      <c r="E1011">
        <f t="shared" si="60"/>
        <v>0</v>
      </c>
      <c r="F1011">
        <f t="shared" si="61"/>
        <v>0</v>
      </c>
      <c r="G1011">
        <f t="shared" si="62"/>
        <v>1</v>
      </c>
      <c r="H1011">
        <f t="shared" si="62"/>
        <v>0</v>
      </c>
      <c r="I1011">
        <f t="shared" si="63"/>
        <v>0</v>
      </c>
    </row>
    <row r="1012" spans="1:9" ht="12.75">
      <c r="A1012">
        <v>199910</v>
      </c>
      <c r="B1012" s="1">
        <v>36441</v>
      </c>
      <c r="C1012">
        <v>9.7</v>
      </c>
      <c r="D1012">
        <v>10.5</v>
      </c>
      <c r="E1012">
        <f t="shared" si="60"/>
        <v>-0.8000000000000007</v>
      </c>
      <c r="F1012">
        <f t="shared" si="61"/>
        <v>0.8000000000000007</v>
      </c>
      <c r="G1012">
        <f t="shared" si="62"/>
        <v>0</v>
      </c>
      <c r="H1012">
        <f t="shared" si="62"/>
        <v>0</v>
      </c>
      <c r="I1012">
        <f t="shared" si="63"/>
        <v>1</v>
      </c>
    </row>
    <row r="1013" spans="1:9" ht="12.75">
      <c r="A1013">
        <v>199910</v>
      </c>
      <c r="B1013" s="1">
        <v>36442</v>
      </c>
      <c r="C1013">
        <v>9.8</v>
      </c>
      <c r="D1013">
        <v>10.3</v>
      </c>
      <c r="E1013">
        <f t="shared" si="60"/>
        <v>-0.5</v>
      </c>
      <c r="F1013">
        <f t="shared" si="61"/>
        <v>0.5</v>
      </c>
      <c r="G1013">
        <f t="shared" si="62"/>
        <v>1</v>
      </c>
      <c r="H1013">
        <f t="shared" si="62"/>
        <v>0</v>
      </c>
      <c r="I1013">
        <f t="shared" si="63"/>
        <v>0</v>
      </c>
    </row>
    <row r="1014" spans="1:9" ht="12.75">
      <c r="A1014">
        <v>199910</v>
      </c>
      <c r="B1014" s="1">
        <v>36443</v>
      </c>
      <c r="C1014">
        <v>12.6</v>
      </c>
      <c r="D1014">
        <v>12</v>
      </c>
      <c r="E1014">
        <f t="shared" si="60"/>
        <v>0.5999999999999996</v>
      </c>
      <c r="F1014">
        <f t="shared" si="61"/>
        <v>0.5999999999999996</v>
      </c>
      <c r="G1014">
        <f t="shared" si="62"/>
        <v>1</v>
      </c>
      <c r="H1014">
        <f t="shared" si="62"/>
        <v>1</v>
      </c>
      <c r="I1014">
        <f t="shared" si="63"/>
        <v>1</v>
      </c>
    </row>
    <row r="1015" spans="1:9" ht="12.75">
      <c r="A1015">
        <v>199910</v>
      </c>
      <c r="B1015" s="1">
        <v>36444</v>
      </c>
      <c r="C1015">
        <v>15.4</v>
      </c>
      <c r="D1015">
        <v>17.2</v>
      </c>
      <c r="E1015">
        <f t="shared" si="60"/>
        <v>-1.799999999999999</v>
      </c>
      <c r="F1015">
        <f t="shared" si="61"/>
        <v>1.799999999999999</v>
      </c>
      <c r="G1015">
        <f t="shared" si="62"/>
        <v>1</v>
      </c>
      <c r="H1015">
        <f t="shared" si="62"/>
        <v>1</v>
      </c>
      <c r="I1015">
        <f t="shared" si="63"/>
        <v>1</v>
      </c>
    </row>
    <row r="1016" spans="1:9" ht="12.75">
      <c r="A1016">
        <v>199910</v>
      </c>
      <c r="B1016" s="1">
        <v>36445</v>
      </c>
      <c r="C1016">
        <v>13.9</v>
      </c>
      <c r="D1016">
        <v>12.9</v>
      </c>
      <c r="E1016">
        <f t="shared" si="60"/>
        <v>1</v>
      </c>
      <c r="F1016">
        <f t="shared" si="61"/>
        <v>1</v>
      </c>
      <c r="G1016">
        <f t="shared" si="62"/>
        <v>0</v>
      </c>
      <c r="H1016">
        <f t="shared" si="62"/>
        <v>0</v>
      </c>
      <c r="I1016">
        <f t="shared" si="63"/>
        <v>1</v>
      </c>
    </row>
    <row r="1017" spans="1:9" ht="12.75">
      <c r="A1017">
        <v>199910</v>
      </c>
      <c r="B1017" s="1">
        <v>36446</v>
      </c>
      <c r="C1017">
        <v>11.8</v>
      </c>
      <c r="D1017">
        <v>12.4</v>
      </c>
      <c r="E1017">
        <f t="shared" si="60"/>
        <v>-0.5999999999999996</v>
      </c>
      <c r="F1017">
        <f t="shared" si="61"/>
        <v>0.5999999999999996</v>
      </c>
      <c r="G1017">
        <f t="shared" si="62"/>
        <v>0</v>
      </c>
      <c r="H1017">
        <f t="shared" si="62"/>
        <v>0</v>
      </c>
      <c r="I1017">
        <f t="shared" si="63"/>
        <v>1</v>
      </c>
    </row>
    <row r="1018" spans="1:9" ht="12.75">
      <c r="A1018">
        <v>199910</v>
      </c>
      <c r="B1018" s="1">
        <v>36447</v>
      </c>
      <c r="C1018">
        <v>10.6</v>
      </c>
      <c r="D1018">
        <v>10.3</v>
      </c>
      <c r="E1018">
        <f t="shared" si="60"/>
        <v>0.29999999999999893</v>
      </c>
      <c r="F1018">
        <f t="shared" si="61"/>
        <v>0.29999999999999893</v>
      </c>
      <c r="G1018">
        <f t="shared" si="62"/>
        <v>0</v>
      </c>
      <c r="H1018">
        <f t="shared" si="62"/>
        <v>0</v>
      </c>
      <c r="I1018">
        <f t="shared" si="63"/>
        <v>1</v>
      </c>
    </row>
    <row r="1019" spans="1:9" ht="12.75">
      <c r="A1019">
        <v>199910</v>
      </c>
      <c r="B1019" s="1">
        <v>36448</v>
      </c>
      <c r="C1019">
        <v>10.7</v>
      </c>
      <c r="D1019">
        <v>10.6</v>
      </c>
      <c r="E1019">
        <f t="shared" si="60"/>
        <v>0.09999999999999964</v>
      </c>
      <c r="F1019">
        <f t="shared" si="61"/>
        <v>0.09999999999999964</v>
      </c>
      <c r="G1019">
        <f t="shared" si="62"/>
        <v>1</v>
      </c>
      <c r="H1019">
        <f t="shared" si="62"/>
        <v>1</v>
      </c>
      <c r="I1019">
        <f t="shared" si="63"/>
        <v>1</v>
      </c>
    </row>
    <row r="1020" spans="1:9" ht="12.75">
      <c r="A1020">
        <v>199910</v>
      </c>
      <c r="B1020" s="1">
        <v>36449</v>
      </c>
      <c r="C1020">
        <v>7.9</v>
      </c>
      <c r="D1020">
        <v>7.5</v>
      </c>
      <c r="E1020">
        <f t="shared" si="60"/>
        <v>0.40000000000000036</v>
      </c>
      <c r="F1020">
        <f t="shared" si="61"/>
        <v>0.40000000000000036</v>
      </c>
      <c r="G1020">
        <f t="shared" si="62"/>
        <v>0</v>
      </c>
      <c r="H1020">
        <f t="shared" si="62"/>
        <v>0</v>
      </c>
      <c r="I1020">
        <f t="shared" si="63"/>
        <v>1</v>
      </c>
    </row>
    <row r="1021" spans="1:9" ht="12.75">
      <c r="A1021">
        <v>199910</v>
      </c>
      <c r="B1021" s="1">
        <v>36450</v>
      </c>
      <c r="C1021">
        <v>6.4</v>
      </c>
      <c r="D1021">
        <v>6.4</v>
      </c>
      <c r="E1021">
        <f t="shared" si="60"/>
        <v>0</v>
      </c>
      <c r="F1021">
        <f t="shared" si="61"/>
        <v>0</v>
      </c>
      <c r="G1021">
        <f t="shared" si="62"/>
        <v>0</v>
      </c>
      <c r="H1021">
        <f t="shared" si="62"/>
        <v>0</v>
      </c>
      <c r="I1021">
        <f t="shared" si="63"/>
        <v>1</v>
      </c>
    </row>
    <row r="1022" spans="1:9" ht="12.75">
      <c r="A1022">
        <v>199910</v>
      </c>
      <c r="B1022" s="1">
        <v>36451</v>
      </c>
      <c r="C1022">
        <v>5.1</v>
      </c>
      <c r="D1022">
        <v>5.9</v>
      </c>
      <c r="E1022">
        <f t="shared" si="60"/>
        <v>-0.8000000000000007</v>
      </c>
      <c r="F1022">
        <f t="shared" si="61"/>
        <v>0.8000000000000007</v>
      </c>
      <c r="G1022">
        <f t="shared" si="62"/>
        <v>0</v>
      </c>
      <c r="H1022">
        <f t="shared" si="62"/>
        <v>0</v>
      </c>
      <c r="I1022">
        <f t="shared" si="63"/>
        <v>1</v>
      </c>
    </row>
    <row r="1023" spans="1:9" ht="12.75">
      <c r="A1023">
        <v>199910</v>
      </c>
      <c r="B1023" s="1">
        <v>36452</v>
      </c>
      <c r="C1023">
        <v>5.1</v>
      </c>
      <c r="D1023">
        <v>4.7</v>
      </c>
      <c r="E1023">
        <f t="shared" si="60"/>
        <v>0.39999999999999947</v>
      </c>
      <c r="F1023">
        <f t="shared" si="61"/>
        <v>0.39999999999999947</v>
      </c>
      <c r="G1023">
        <f t="shared" si="62"/>
        <v>0</v>
      </c>
      <c r="H1023">
        <f t="shared" si="62"/>
        <v>0</v>
      </c>
      <c r="I1023">
        <f t="shared" si="63"/>
        <v>1</v>
      </c>
    </row>
    <row r="1024" spans="1:9" ht="12.75">
      <c r="A1024">
        <v>199910</v>
      </c>
      <c r="B1024" s="1">
        <v>36453</v>
      </c>
      <c r="C1024">
        <v>5.6</v>
      </c>
      <c r="D1024">
        <v>5.6</v>
      </c>
      <c r="E1024">
        <f t="shared" si="60"/>
        <v>0</v>
      </c>
      <c r="F1024">
        <f t="shared" si="61"/>
        <v>0</v>
      </c>
      <c r="G1024">
        <f t="shared" si="62"/>
        <v>1</v>
      </c>
      <c r="H1024">
        <f t="shared" si="62"/>
        <v>1</v>
      </c>
      <c r="I1024">
        <f t="shared" si="63"/>
        <v>1</v>
      </c>
    </row>
    <row r="1025" spans="1:9" ht="12.75">
      <c r="A1025">
        <v>199910</v>
      </c>
      <c r="B1025" s="1">
        <v>36454</v>
      </c>
      <c r="C1025">
        <v>6.1</v>
      </c>
      <c r="D1025">
        <v>7.7</v>
      </c>
      <c r="E1025">
        <f t="shared" si="60"/>
        <v>-1.6000000000000005</v>
      </c>
      <c r="F1025">
        <f t="shared" si="61"/>
        <v>1.6000000000000005</v>
      </c>
      <c r="G1025">
        <f t="shared" si="62"/>
        <v>1</v>
      </c>
      <c r="H1025">
        <f t="shared" si="62"/>
        <v>1</v>
      </c>
      <c r="I1025">
        <f t="shared" si="63"/>
        <v>1</v>
      </c>
    </row>
    <row r="1026" spans="1:9" ht="12.75">
      <c r="A1026">
        <v>199910</v>
      </c>
      <c r="B1026" s="1">
        <v>36455</v>
      </c>
      <c r="C1026">
        <v>7.5</v>
      </c>
      <c r="D1026">
        <v>7.8</v>
      </c>
      <c r="E1026">
        <f t="shared" si="60"/>
        <v>-0.2999999999999998</v>
      </c>
      <c r="F1026">
        <f t="shared" si="61"/>
        <v>0.2999999999999998</v>
      </c>
      <c r="G1026">
        <f t="shared" si="62"/>
        <v>1</v>
      </c>
      <c r="H1026">
        <f t="shared" si="62"/>
        <v>1</v>
      </c>
      <c r="I1026">
        <f t="shared" si="63"/>
        <v>1</v>
      </c>
    </row>
    <row r="1027" spans="1:9" ht="12.75">
      <c r="A1027">
        <v>199910</v>
      </c>
      <c r="B1027" s="1">
        <v>36456</v>
      </c>
      <c r="C1027">
        <v>10.1</v>
      </c>
      <c r="D1027">
        <v>9.1</v>
      </c>
      <c r="E1027">
        <f aca="true" t="shared" si="64" ref="E1027:E1090">C1027-D1027</f>
        <v>1</v>
      </c>
      <c r="F1027">
        <f aca="true" t="shared" si="65" ref="F1027:F1090">ABS(E1027)</f>
        <v>1</v>
      </c>
      <c r="G1027">
        <f t="shared" si="62"/>
        <v>1</v>
      </c>
      <c r="H1027">
        <f t="shared" si="62"/>
        <v>1</v>
      </c>
      <c r="I1027">
        <f t="shared" si="63"/>
        <v>1</v>
      </c>
    </row>
    <row r="1028" spans="1:9" ht="12.75">
      <c r="A1028">
        <v>199910</v>
      </c>
      <c r="B1028" s="1">
        <v>36457</v>
      </c>
      <c r="C1028">
        <v>10.2</v>
      </c>
      <c r="D1028">
        <v>11.5</v>
      </c>
      <c r="E1028">
        <f t="shared" si="64"/>
        <v>-1.3000000000000007</v>
      </c>
      <c r="F1028">
        <f t="shared" si="65"/>
        <v>1.3000000000000007</v>
      </c>
      <c r="G1028">
        <f aca="true" t="shared" si="66" ref="G1028:H1091">IF(C1027&gt;=C1028,0,1)</f>
        <v>1</v>
      </c>
      <c r="H1028">
        <f t="shared" si="66"/>
        <v>1</v>
      </c>
      <c r="I1028">
        <f aca="true" t="shared" si="67" ref="I1028:I1091">IF(G1028=H1028,1,0)</f>
        <v>1</v>
      </c>
    </row>
    <row r="1029" spans="1:9" ht="12.75">
      <c r="A1029">
        <v>199910</v>
      </c>
      <c r="B1029" s="1">
        <v>36458</v>
      </c>
      <c r="C1029">
        <v>15.4</v>
      </c>
      <c r="D1029">
        <v>12.9</v>
      </c>
      <c r="E1029">
        <f t="shared" si="64"/>
        <v>2.5</v>
      </c>
      <c r="F1029">
        <f t="shared" si="65"/>
        <v>2.5</v>
      </c>
      <c r="G1029">
        <f t="shared" si="66"/>
        <v>1</v>
      </c>
      <c r="H1029">
        <f t="shared" si="66"/>
        <v>1</v>
      </c>
      <c r="I1029">
        <f t="shared" si="67"/>
        <v>1</v>
      </c>
    </row>
    <row r="1030" spans="1:9" ht="12.75">
      <c r="A1030">
        <v>199910</v>
      </c>
      <c r="B1030" s="1">
        <v>36459</v>
      </c>
      <c r="C1030">
        <v>14.3</v>
      </c>
      <c r="D1030">
        <v>14.5</v>
      </c>
      <c r="E1030">
        <f t="shared" si="64"/>
        <v>-0.1999999999999993</v>
      </c>
      <c r="F1030">
        <f t="shared" si="65"/>
        <v>0.1999999999999993</v>
      </c>
      <c r="G1030">
        <f t="shared" si="66"/>
        <v>0</v>
      </c>
      <c r="H1030">
        <f t="shared" si="66"/>
        <v>1</v>
      </c>
      <c r="I1030">
        <f t="shared" si="67"/>
        <v>0</v>
      </c>
    </row>
    <row r="1031" spans="1:9" ht="12.75">
      <c r="A1031">
        <v>199910</v>
      </c>
      <c r="B1031" s="1">
        <v>36460</v>
      </c>
      <c r="C1031">
        <v>13.9</v>
      </c>
      <c r="D1031">
        <v>13.2</v>
      </c>
      <c r="E1031">
        <f t="shared" si="64"/>
        <v>0.7000000000000011</v>
      </c>
      <c r="F1031">
        <f t="shared" si="65"/>
        <v>0.7000000000000011</v>
      </c>
      <c r="G1031">
        <f t="shared" si="66"/>
        <v>0</v>
      </c>
      <c r="H1031">
        <f t="shared" si="66"/>
        <v>0</v>
      </c>
      <c r="I1031">
        <f t="shared" si="67"/>
        <v>1</v>
      </c>
    </row>
    <row r="1032" spans="1:9" ht="12.75">
      <c r="A1032">
        <v>199910</v>
      </c>
      <c r="B1032" s="1">
        <v>36461</v>
      </c>
      <c r="C1032">
        <v>13.1</v>
      </c>
      <c r="D1032">
        <v>12.3</v>
      </c>
      <c r="E1032">
        <f t="shared" si="64"/>
        <v>0.7999999999999989</v>
      </c>
      <c r="F1032">
        <f t="shared" si="65"/>
        <v>0.7999999999999989</v>
      </c>
      <c r="G1032">
        <f t="shared" si="66"/>
        <v>0</v>
      </c>
      <c r="H1032">
        <f t="shared" si="66"/>
        <v>0</v>
      </c>
      <c r="I1032">
        <f t="shared" si="67"/>
        <v>1</v>
      </c>
    </row>
    <row r="1033" spans="1:9" ht="12.75">
      <c r="A1033">
        <v>199910</v>
      </c>
      <c r="B1033" s="1">
        <v>36462</v>
      </c>
      <c r="C1033">
        <v>11</v>
      </c>
      <c r="D1033">
        <v>12.1</v>
      </c>
      <c r="E1033">
        <f t="shared" si="64"/>
        <v>-1.0999999999999996</v>
      </c>
      <c r="F1033">
        <f t="shared" si="65"/>
        <v>1.0999999999999996</v>
      </c>
      <c r="G1033">
        <f t="shared" si="66"/>
        <v>0</v>
      </c>
      <c r="H1033">
        <f t="shared" si="66"/>
        <v>0</v>
      </c>
      <c r="I1033">
        <f t="shared" si="67"/>
        <v>1</v>
      </c>
    </row>
    <row r="1034" spans="1:9" ht="12.75">
      <c r="A1034">
        <v>199910</v>
      </c>
      <c r="B1034" s="1">
        <v>36463</v>
      </c>
      <c r="C1034">
        <v>9.1</v>
      </c>
      <c r="D1034">
        <v>9.1</v>
      </c>
      <c r="E1034">
        <f t="shared" si="64"/>
        <v>0</v>
      </c>
      <c r="F1034">
        <f t="shared" si="65"/>
        <v>0</v>
      </c>
      <c r="G1034">
        <f t="shared" si="66"/>
        <v>0</v>
      </c>
      <c r="H1034">
        <f t="shared" si="66"/>
        <v>0</v>
      </c>
      <c r="I1034">
        <f t="shared" si="67"/>
        <v>1</v>
      </c>
    </row>
    <row r="1035" spans="1:9" ht="12.75">
      <c r="A1035">
        <v>199910</v>
      </c>
      <c r="B1035" s="1">
        <v>36464</v>
      </c>
      <c r="C1035">
        <v>9.3</v>
      </c>
      <c r="D1035">
        <v>9.4</v>
      </c>
      <c r="E1035">
        <f t="shared" si="64"/>
        <v>-0.09999999999999964</v>
      </c>
      <c r="F1035">
        <f t="shared" si="65"/>
        <v>0.09999999999999964</v>
      </c>
      <c r="G1035">
        <f t="shared" si="66"/>
        <v>1</v>
      </c>
      <c r="H1035">
        <f t="shared" si="66"/>
        <v>1</v>
      </c>
      <c r="I1035">
        <f t="shared" si="67"/>
        <v>1</v>
      </c>
    </row>
    <row r="1036" spans="1:9" ht="12.75">
      <c r="A1036">
        <v>199911</v>
      </c>
      <c r="B1036" s="1">
        <v>36465</v>
      </c>
      <c r="C1036">
        <v>10.7</v>
      </c>
      <c r="D1036">
        <v>9.3</v>
      </c>
      <c r="E1036">
        <f t="shared" si="64"/>
        <v>1.3999999999999986</v>
      </c>
      <c r="F1036">
        <f t="shared" si="65"/>
        <v>1.3999999999999986</v>
      </c>
      <c r="G1036">
        <f t="shared" si="66"/>
        <v>1</v>
      </c>
      <c r="H1036">
        <f t="shared" si="66"/>
        <v>0</v>
      </c>
      <c r="I1036">
        <f t="shared" si="67"/>
        <v>0</v>
      </c>
    </row>
    <row r="1037" spans="1:9" ht="12.75">
      <c r="A1037">
        <v>199911</v>
      </c>
      <c r="B1037" s="1">
        <v>36466</v>
      </c>
      <c r="C1037">
        <v>7.7</v>
      </c>
      <c r="D1037">
        <v>9.5</v>
      </c>
      <c r="E1037">
        <f t="shared" si="64"/>
        <v>-1.7999999999999998</v>
      </c>
      <c r="F1037">
        <f t="shared" si="65"/>
        <v>1.7999999999999998</v>
      </c>
      <c r="G1037">
        <f t="shared" si="66"/>
        <v>0</v>
      </c>
      <c r="H1037">
        <f t="shared" si="66"/>
        <v>1</v>
      </c>
      <c r="I1037">
        <f t="shared" si="67"/>
        <v>0</v>
      </c>
    </row>
    <row r="1038" spans="1:9" ht="12.75">
      <c r="A1038">
        <v>199911</v>
      </c>
      <c r="B1038" s="1">
        <v>36467</v>
      </c>
      <c r="C1038">
        <v>10.4</v>
      </c>
      <c r="D1038">
        <v>8.4</v>
      </c>
      <c r="E1038">
        <f t="shared" si="64"/>
        <v>2</v>
      </c>
      <c r="F1038">
        <f t="shared" si="65"/>
        <v>2</v>
      </c>
      <c r="G1038">
        <f t="shared" si="66"/>
        <v>1</v>
      </c>
      <c r="H1038">
        <f t="shared" si="66"/>
        <v>0</v>
      </c>
      <c r="I1038">
        <f t="shared" si="67"/>
        <v>0</v>
      </c>
    </row>
    <row r="1039" spans="1:9" ht="12.75">
      <c r="A1039">
        <v>199911</v>
      </c>
      <c r="B1039" s="1">
        <v>36468</v>
      </c>
      <c r="C1039">
        <v>11</v>
      </c>
      <c r="D1039">
        <v>11.4</v>
      </c>
      <c r="E1039">
        <f t="shared" si="64"/>
        <v>-0.40000000000000036</v>
      </c>
      <c r="F1039">
        <f t="shared" si="65"/>
        <v>0.40000000000000036</v>
      </c>
      <c r="G1039">
        <f t="shared" si="66"/>
        <v>1</v>
      </c>
      <c r="H1039">
        <f t="shared" si="66"/>
        <v>1</v>
      </c>
      <c r="I1039">
        <f t="shared" si="67"/>
        <v>1</v>
      </c>
    </row>
    <row r="1040" spans="1:9" ht="12.75">
      <c r="A1040">
        <v>199911</v>
      </c>
      <c r="B1040" s="1">
        <v>36469</v>
      </c>
      <c r="C1040">
        <v>8.7</v>
      </c>
      <c r="D1040">
        <v>10.1</v>
      </c>
      <c r="E1040">
        <f t="shared" si="64"/>
        <v>-1.4000000000000004</v>
      </c>
      <c r="F1040">
        <f t="shared" si="65"/>
        <v>1.4000000000000004</v>
      </c>
      <c r="G1040">
        <f t="shared" si="66"/>
        <v>0</v>
      </c>
      <c r="H1040">
        <f t="shared" si="66"/>
        <v>0</v>
      </c>
      <c r="I1040">
        <f t="shared" si="67"/>
        <v>1</v>
      </c>
    </row>
    <row r="1041" spans="1:9" ht="12.75">
      <c r="A1041">
        <v>199911</v>
      </c>
      <c r="B1041" s="1">
        <v>36470</v>
      </c>
      <c r="C1041">
        <v>9.5</v>
      </c>
      <c r="D1041">
        <v>10.2</v>
      </c>
      <c r="E1041">
        <f t="shared" si="64"/>
        <v>-0.6999999999999993</v>
      </c>
      <c r="F1041">
        <f t="shared" si="65"/>
        <v>0.6999999999999993</v>
      </c>
      <c r="G1041">
        <f t="shared" si="66"/>
        <v>1</v>
      </c>
      <c r="H1041">
        <f t="shared" si="66"/>
        <v>1</v>
      </c>
      <c r="I1041">
        <f t="shared" si="67"/>
        <v>1</v>
      </c>
    </row>
    <row r="1042" spans="1:9" ht="12.75">
      <c r="A1042">
        <v>199911</v>
      </c>
      <c r="B1042" s="1">
        <v>36471</v>
      </c>
      <c r="C1042">
        <v>10.4</v>
      </c>
      <c r="D1042">
        <v>9.6</v>
      </c>
      <c r="E1042">
        <f t="shared" si="64"/>
        <v>0.8000000000000007</v>
      </c>
      <c r="F1042">
        <f t="shared" si="65"/>
        <v>0.8000000000000007</v>
      </c>
      <c r="G1042">
        <f t="shared" si="66"/>
        <v>1</v>
      </c>
      <c r="H1042">
        <f t="shared" si="66"/>
        <v>0</v>
      </c>
      <c r="I1042">
        <f t="shared" si="67"/>
        <v>0</v>
      </c>
    </row>
    <row r="1043" spans="1:9" ht="12.75">
      <c r="A1043">
        <v>199911</v>
      </c>
      <c r="B1043" s="1">
        <v>36472</v>
      </c>
      <c r="C1043">
        <v>7.2</v>
      </c>
      <c r="D1043">
        <v>8.4</v>
      </c>
      <c r="E1043">
        <f t="shared" si="64"/>
        <v>-1.2000000000000002</v>
      </c>
      <c r="F1043">
        <f t="shared" si="65"/>
        <v>1.2000000000000002</v>
      </c>
      <c r="G1043">
        <f t="shared" si="66"/>
        <v>0</v>
      </c>
      <c r="H1043">
        <f t="shared" si="66"/>
        <v>0</v>
      </c>
      <c r="I1043">
        <f t="shared" si="67"/>
        <v>1</v>
      </c>
    </row>
    <row r="1044" spans="1:9" ht="12.75">
      <c r="A1044">
        <v>199911</v>
      </c>
      <c r="B1044" s="1">
        <v>36473</v>
      </c>
      <c r="C1044">
        <v>6.7</v>
      </c>
      <c r="D1044">
        <v>6.2</v>
      </c>
      <c r="E1044">
        <f t="shared" si="64"/>
        <v>0.5</v>
      </c>
      <c r="F1044">
        <f t="shared" si="65"/>
        <v>0.5</v>
      </c>
      <c r="G1044">
        <f t="shared" si="66"/>
        <v>0</v>
      </c>
      <c r="H1044">
        <f t="shared" si="66"/>
        <v>0</v>
      </c>
      <c r="I1044">
        <f t="shared" si="67"/>
        <v>1</v>
      </c>
    </row>
    <row r="1045" spans="1:9" ht="12.75">
      <c r="A1045">
        <v>199911</v>
      </c>
      <c r="B1045" s="1">
        <v>36474</v>
      </c>
      <c r="C1045">
        <v>5.1</v>
      </c>
      <c r="D1045">
        <v>6.1</v>
      </c>
      <c r="E1045">
        <f t="shared" si="64"/>
        <v>-1</v>
      </c>
      <c r="F1045">
        <f t="shared" si="65"/>
        <v>1</v>
      </c>
      <c r="G1045">
        <f t="shared" si="66"/>
        <v>0</v>
      </c>
      <c r="H1045">
        <f t="shared" si="66"/>
        <v>0</v>
      </c>
      <c r="I1045">
        <f t="shared" si="67"/>
        <v>1</v>
      </c>
    </row>
    <row r="1046" spans="1:9" ht="12.75">
      <c r="A1046">
        <v>199911</v>
      </c>
      <c r="B1046" s="1">
        <v>36475</v>
      </c>
      <c r="C1046">
        <v>5.9</v>
      </c>
      <c r="D1046">
        <v>5.1</v>
      </c>
      <c r="E1046">
        <f t="shared" si="64"/>
        <v>0.8000000000000007</v>
      </c>
      <c r="F1046">
        <f t="shared" si="65"/>
        <v>0.8000000000000007</v>
      </c>
      <c r="G1046">
        <f t="shared" si="66"/>
        <v>1</v>
      </c>
      <c r="H1046">
        <f t="shared" si="66"/>
        <v>0</v>
      </c>
      <c r="I1046">
        <f t="shared" si="67"/>
        <v>0</v>
      </c>
    </row>
    <row r="1047" spans="1:9" ht="12.75">
      <c r="A1047">
        <v>199911</v>
      </c>
      <c r="B1047" s="1">
        <v>36476</v>
      </c>
      <c r="C1047">
        <v>4.6</v>
      </c>
      <c r="D1047">
        <v>5.2</v>
      </c>
      <c r="E1047">
        <f t="shared" si="64"/>
        <v>-0.6000000000000005</v>
      </c>
      <c r="F1047">
        <f t="shared" si="65"/>
        <v>0.6000000000000005</v>
      </c>
      <c r="G1047">
        <f t="shared" si="66"/>
        <v>0</v>
      </c>
      <c r="H1047">
        <f t="shared" si="66"/>
        <v>1</v>
      </c>
      <c r="I1047">
        <f t="shared" si="67"/>
        <v>0</v>
      </c>
    </row>
    <row r="1048" spans="1:9" ht="12.75">
      <c r="A1048">
        <v>199911</v>
      </c>
      <c r="B1048" s="1">
        <v>36477</v>
      </c>
      <c r="C1048">
        <v>3.1</v>
      </c>
      <c r="D1048">
        <v>4.6</v>
      </c>
      <c r="E1048">
        <f t="shared" si="64"/>
        <v>-1.4999999999999996</v>
      </c>
      <c r="F1048">
        <f t="shared" si="65"/>
        <v>1.4999999999999996</v>
      </c>
      <c r="G1048">
        <f t="shared" si="66"/>
        <v>0</v>
      </c>
      <c r="H1048">
        <f t="shared" si="66"/>
        <v>0</v>
      </c>
      <c r="I1048">
        <f t="shared" si="67"/>
        <v>1</v>
      </c>
    </row>
    <row r="1049" spans="1:9" ht="12.75">
      <c r="A1049">
        <v>199911</v>
      </c>
      <c r="B1049" s="1">
        <v>36478</v>
      </c>
      <c r="C1049">
        <v>4</v>
      </c>
      <c r="D1049">
        <v>3.3</v>
      </c>
      <c r="E1049">
        <f t="shared" si="64"/>
        <v>0.7000000000000002</v>
      </c>
      <c r="F1049">
        <f t="shared" si="65"/>
        <v>0.7000000000000002</v>
      </c>
      <c r="G1049">
        <f t="shared" si="66"/>
        <v>1</v>
      </c>
      <c r="H1049">
        <f t="shared" si="66"/>
        <v>0</v>
      </c>
      <c r="I1049">
        <f t="shared" si="67"/>
        <v>0</v>
      </c>
    </row>
    <row r="1050" spans="1:9" ht="12.75">
      <c r="A1050">
        <v>199911</v>
      </c>
      <c r="B1050" s="1">
        <v>36479</v>
      </c>
      <c r="C1050">
        <v>3.4</v>
      </c>
      <c r="D1050">
        <v>3.1</v>
      </c>
      <c r="E1050">
        <f t="shared" si="64"/>
        <v>0.2999999999999998</v>
      </c>
      <c r="F1050">
        <f t="shared" si="65"/>
        <v>0.2999999999999998</v>
      </c>
      <c r="G1050">
        <f t="shared" si="66"/>
        <v>0</v>
      </c>
      <c r="H1050">
        <f t="shared" si="66"/>
        <v>0</v>
      </c>
      <c r="I1050">
        <f t="shared" si="67"/>
        <v>1</v>
      </c>
    </row>
    <row r="1051" spans="1:9" ht="12.75">
      <c r="A1051">
        <v>199911</v>
      </c>
      <c r="B1051" s="1">
        <v>36480</v>
      </c>
      <c r="C1051">
        <v>0.9</v>
      </c>
      <c r="D1051">
        <v>1.8</v>
      </c>
      <c r="E1051">
        <f t="shared" si="64"/>
        <v>-0.9</v>
      </c>
      <c r="F1051">
        <f t="shared" si="65"/>
        <v>0.9</v>
      </c>
      <c r="G1051">
        <f t="shared" si="66"/>
        <v>0</v>
      </c>
      <c r="H1051">
        <f t="shared" si="66"/>
        <v>0</v>
      </c>
      <c r="I1051">
        <f t="shared" si="67"/>
        <v>1</v>
      </c>
    </row>
    <row r="1052" spans="1:9" ht="12.75">
      <c r="A1052">
        <v>199911</v>
      </c>
      <c r="B1052" s="1">
        <v>36481</v>
      </c>
      <c r="C1052">
        <v>-0.1</v>
      </c>
      <c r="D1052">
        <v>0.3</v>
      </c>
      <c r="E1052">
        <f t="shared" si="64"/>
        <v>-0.4</v>
      </c>
      <c r="F1052">
        <f t="shared" si="65"/>
        <v>0.4</v>
      </c>
      <c r="G1052">
        <f t="shared" si="66"/>
        <v>0</v>
      </c>
      <c r="H1052">
        <f t="shared" si="66"/>
        <v>0</v>
      </c>
      <c r="I1052">
        <f t="shared" si="67"/>
        <v>1</v>
      </c>
    </row>
    <row r="1053" spans="1:9" ht="12.75">
      <c r="A1053">
        <v>199911</v>
      </c>
      <c r="B1053" s="1">
        <v>36482</v>
      </c>
      <c r="C1053">
        <v>1.2</v>
      </c>
      <c r="D1053">
        <v>-0.4</v>
      </c>
      <c r="E1053">
        <f t="shared" si="64"/>
        <v>1.6</v>
      </c>
      <c r="F1053">
        <f t="shared" si="65"/>
        <v>1.6</v>
      </c>
      <c r="G1053">
        <f t="shared" si="66"/>
        <v>1</v>
      </c>
      <c r="H1053">
        <f t="shared" si="66"/>
        <v>0</v>
      </c>
      <c r="I1053">
        <f t="shared" si="67"/>
        <v>0</v>
      </c>
    </row>
    <row r="1054" spans="1:9" ht="12.75">
      <c r="A1054">
        <v>199911</v>
      </c>
      <c r="B1054" s="1">
        <v>36483</v>
      </c>
      <c r="C1054">
        <v>-1</v>
      </c>
      <c r="D1054">
        <v>-0.3</v>
      </c>
      <c r="E1054">
        <f t="shared" si="64"/>
        <v>-0.7</v>
      </c>
      <c r="F1054">
        <f t="shared" si="65"/>
        <v>0.7</v>
      </c>
      <c r="G1054">
        <f t="shared" si="66"/>
        <v>0</v>
      </c>
      <c r="H1054">
        <f t="shared" si="66"/>
        <v>1</v>
      </c>
      <c r="I1054">
        <f t="shared" si="67"/>
        <v>0</v>
      </c>
    </row>
    <row r="1055" spans="1:9" ht="12.75">
      <c r="A1055">
        <v>199911</v>
      </c>
      <c r="B1055" s="1">
        <v>36484</v>
      </c>
      <c r="C1055">
        <v>-0.6</v>
      </c>
      <c r="D1055">
        <v>0.01</v>
      </c>
      <c r="E1055">
        <f t="shared" si="64"/>
        <v>-0.61</v>
      </c>
      <c r="F1055">
        <f t="shared" si="65"/>
        <v>0.61</v>
      </c>
      <c r="G1055">
        <f t="shared" si="66"/>
        <v>1</v>
      </c>
      <c r="H1055">
        <f t="shared" si="66"/>
        <v>1</v>
      </c>
      <c r="I1055">
        <f t="shared" si="67"/>
        <v>1</v>
      </c>
    </row>
    <row r="1056" spans="1:9" ht="12.75">
      <c r="A1056">
        <v>199911</v>
      </c>
      <c r="B1056" s="1">
        <v>36485</v>
      </c>
      <c r="C1056">
        <v>-4</v>
      </c>
      <c r="D1056">
        <v>-1.9</v>
      </c>
      <c r="E1056">
        <f t="shared" si="64"/>
        <v>-2.1</v>
      </c>
      <c r="F1056">
        <f t="shared" si="65"/>
        <v>2.1</v>
      </c>
      <c r="G1056">
        <f t="shared" si="66"/>
        <v>0</v>
      </c>
      <c r="H1056">
        <f t="shared" si="66"/>
        <v>0</v>
      </c>
      <c r="I1056">
        <f t="shared" si="67"/>
        <v>1</v>
      </c>
    </row>
    <row r="1057" spans="1:9" ht="12.75">
      <c r="A1057">
        <v>199911</v>
      </c>
      <c r="B1057" s="1">
        <v>36486</v>
      </c>
      <c r="C1057">
        <v>-0.5</v>
      </c>
      <c r="D1057">
        <v>-1</v>
      </c>
      <c r="E1057">
        <f t="shared" si="64"/>
        <v>0.5</v>
      </c>
      <c r="F1057">
        <f t="shared" si="65"/>
        <v>0.5</v>
      </c>
      <c r="G1057">
        <f t="shared" si="66"/>
        <v>1</v>
      </c>
      <c r="H1057">
        <f t="shared" si="66"/>
        <v>1</v>
      </c>
      <c r="I1057">
        <f t="shared" si="67"/>
        <v>1</v>
      </c>
    </row>
    <row r="1058" spans="1:9" ht="12.75">
      <c r="A1058">
        <v>199911</v>
      </c>
      <c r="B1058" s="1">
        <v>36487</v>
      </c>
      <c r="C1058">
        <v>-0.2</v>
      </c>
      <c r="D1058">
        <v>-1.5</v>
      </c>
      <c r="E1058">
        <f t="shared" si="64"/>
        <v>1.3</v>
      </c>
      <c r="F1058">
        <f t="shared" si="65"/>
        <v>1.3</v>
      </c>
      <c r="G1058">
        <f t="shared" si="66"/>
        <v>1</v>
      </c>
      <c r="H1058">
        <f t="shared" si="66"/>
        <v>0</v>
      </c>
      <c r="I1058">
        <f t="shared" si="67"/>
        <v>0</v>
      </c>
    </row>
    <row r="1059" spans="1:9" ht="12.75">
      <c r="A1059">
        <v>199911</v>
      </c>
      <c r="B1059" s="1">
        <v>36488</v>
      </c>
      <c r="C1059">
        <v>0.3</v>
      </c>
      <c r="D1059">
        <v>-0.2</v>
      </c>
      <c r="E1059">
        <f t="shared" si="64"/>
        <v>0.5</v>
      </c>
      <c r="F1059">
        <f t="shared" si="65"/>
        <v>0.5</v>
      </c>
      <c r="G1059">
        <f t="shared" si="66"/>
        <v>1</v>
      </c>
      <c r="H1059">
        <f t="shared" si="66"/>
        <v>1</v>
      </c>
      <c r="I1059">
        <f t="shared" si="67"/>
        <v>1</v>
      </c>
    </row>
    <row r="1060" spans="1:9" ht="12.75">
      <c r="A1060">
        <v>199911</v>
      </c>
      <c r="B1060" s="1">
        <v>36489</v>
      </c>
      <c r="C1060">
        <v>0.2</v>
      </c>
      <c r="D1060">
        <v>0.3</v>
      </c>
      <c r="E1060">
        <f t="shared" si="64"/>
        <v>-0.09999999999999998</v>
      </c>
      <c r="F1060">
        <f t="shared" si="65"/>
        <v>0.09999999999999998</v>
      </c>
      <c r="G1060">
        <f t="shared" si="66"/>
        <v>0</v>
      </c>
      <c r="H1060">
        <f t="shared" si="66"/>
        <v>1</v>
      </c>
      <c r="I1060">
        <f t="shared" si="67"/>
        <v>0</v>
      </c>
    </row>
    <row r="1061" spans="1:9" ht="12.75">
      <c r="A1061">
        <v>199911</v>
      </c>
      <c r="B1061" s="1">
        <v>36490</v>
      </c>
      <c r="C1061">
        <v>-0.3</v>
      </c>
      <c r="D1061">
        <v>-0.2</v>
      </c>
      <c r="E1061">
        <f t="shared" si="64"/>
        <v>-0.09999999999999998</v>
      </c>
      <c r="F1061">
        <f t="shared" si="65"/>
        <v>0.09999999999999998</v>
      </c>
      <c r="G1061">
        <f t="shared" si="66"/>
        <v>0</v>
      </c>
      <c r="H1061">
        <f t="shared" si="66"/>
        <v>0</v>
      </c>
      <c r="I1061">
        <f t="shared" si="67"/>
        <v>1</v>
      </c>
    </row>
    <row r="1062" spans="1:9" ht="12.75">
      <c r="A1062">
        <v>199911</v>
      </c>
      <c r="B1062" s="1">
        <v>36491</v>
      </c>
      <c r="C1062">
        <v>-0.9</v>
      </c>
      <c r="D1062">
        <v>-0.7</v>
      </c>
      <c r="E1062">
        <f t="shared" si="64"/>
        <v>-0.20000000000000007</v>
      </c>
      <c r="F1062">
        <f t="shared" si="65"/>
        <v>0.20000000000000007</v>
      </c>
      <c r="G1062">
        <f t="shared" si="66"/>
        <v>0</v>
      </c>
      <c r="H1062">
        <f t="shared" si="66"/>
        <v>0</v>
      </c>
      <c r="I1062">
        <f t="shared" si="67"/>
        <v>1</v>
      </c>
    </row>
    <row r="1063" spans="1:9" ht="12.75">
      <c r="A1063">
        <v>199911</v>
      </c>
      <c r="B1063" s="1">
        <v>36492</v>
      </c>
      <c r="C1063">
        <v>-2.7</v>
      </c>
      <c r="D1063">
        <v>-2.2</v>
      </c>
      <c r="E1063">
        <f t="shared" si="64"/>
        <v>-0.5</v>
      </c>
      <c r="F1063">
        <f t="shared" si="65"/>
        <v>0.5</v>
      </c>
      <c r="G1063">
        <f t="shared" si="66"/>
        <v>0</v>
      </c>
      <c r="H1063">
        <f t="shared" si="66"/>
        <v>0</v>
      </c>
      <c r="I1063">
        <f t="shared" si="67"/>
        <v>1</v>
      </c>
    </row>
    <row r="1064" spans="1:9" ht="12.75">
      <c r="A1064">
        <v>199911</v>
      </c>
      <c r="B1064" s="1">
        <v>36493</v>
      </c>
      <c r="C1064">
        <v>-1.3</v>
      </c>
      <c r="D1064">
        <v>-0.7</v>
      </c>
      <c r="E1064">
        <f t="shared" si="64"/>
        <v>-0.6000000000000001</v>
      </c>
      <c r="F1064">
        <f t="shared" si="65"/>
        <v>0.6000000000000001</v>
      </c>
      <c r="G1064">
        <f t="shared" si="66"/>
        <v>1</v>
      </c>
      <c r="H1064">
        <f t="shared" si="66"/>
        <v>1</v>
      </c>
      <c r="I1064">
        <f t="shared" si="67"/>
        <v>1</v>
      </c>
    </row>
    <row r="1065" spans="1:9" ht="12.75">
      <c r="A1065">
        <v>199911</v>
      </c>
      <c r="B1065" s="1">
        <v>36494</v>
      </c>
      <c r="C1065">
        <v>-2.8</v>
      </c>
      <c r="D1065">
        <v>-1.4</v>
      </c>
      <c r="E1065">
        <f t="shared" si="64"/>
        <v>-1.4</v>
      </c>
      <c r="F1065">
        <f t="shared" si="65"/>
        <v>1.4</v>
      </c>
      <c r="G1065">
        <f t="shared" si="66"/>
        <v>0</v>
      </c>
      <c r="H1065">
        <f t="shared" si="66"/>
        <v>0</v>
      </c>
      <c r="I1065">
        <f t="shared" si="67"/>
        <v>1</v>
      </c>
    </row>
    <row r="1066" spans="1:9" ht="12.75">
      <c r="A1066">
        <v>199912</v>
      </c>
      <c r="B1066" s="1">
        <v>36495</v>
      </c>
      <c r="C1066">
        <v>-3.6</v>
      </c>
      <c r="D1066">
        <v>-2.3</v>
      </c>
      <c r="E1066">
        <f t="shared" si="64"/>
        <v>-1.3000000000000003</v>
      </c>
      <c r="F1066">
        <f t="shared" si="65"/>
        <v>1.3000000000000003</v>
      </c>
      <c r="G1066">
        <f t="shared" si="66"/>
        <v>0</v>
      </c>
      <c r="H1066">
        <f t="shared" si="66"/>
        <v>0</v>
      </c>
      <c r="I1066">
        <f t="shared" si="67"/>
        <v>1</v>
      </c>
    </row>
    <row r="1067" spans="1:9" ht="12.75">
      <c r="A1067">
        <v>199912</v>
      </c>
      <c r="B1067" s="1">
        <v>36496</v>
      </c>
      <c r="C1067">
        <v>1.3</v>
      </c>
      <c r="D1067">
        <v>1</v>
      </c>
      <c r="E1067">
        <f t="shared" si="64"/>
        <v>0.30000000000000004</v>
      </c>
      <c r="F1067">
        <f t="shared" si="65"/>
        <v>0.30000000000000004</v>
      </c>
      <c r="G1067">
        <f t="shared" si="66"/>
        <v>1</v>
      </c>
      <c r="H1067">
        <f t="shared" si="66"/>
        <v>1</v>
      </c>
      <c r="I1067">
        <f t="shared" si="67"/>
        <v>1</v>
      </c>
    </row>
    <row r="1068" spans="1:9" ht="12.75">
      <c r="A1068">
        <v>199912</v>
      </c>
      <c r="B1068" s="1">
        <v>36497</v>
      </c>
      <c r="C1068">
        <v>3.7</v>
      </c>
      <c r="D1068">
        <v>4.7</v>
      </c>
      <c r="E1068">
        <f t="shared" si="64"/>
        <v>-1</v>
      </c>
      <c r="F1068">
        <f t="shared" si="65"/>
        <v>1</v>
      </c>
      <c r="G1068">
        <f t="shared" si="66"/>
        <v>1</v>
      </c>
      <c r="H1068">
        <f t="shared" si="66"/>
        <v>1</v>
      </c>
      <c r="I1068">
        <f t="shared" si="67"/>
        <v>1</v>
      </c>
    </row>
    <row r="1069" spans="1:9" ht="12.75">
      <c r="A1069">
        <v>199912</v>
      </c>
      <c r="B1069" s="1">
        <v>36498</v>
      </c>
      <c r="C1069">
        <v>4.6</v>
      </c>
      <c r="D1069">
        <v>3.6</v>
      </c>
      <c r="E1069">
        <f t="shared" si="64"/>
        <v>0.9999999999999996</v>
      </c>
      <c r="F1069">
        <f t="shared" si="65"/>
        <v>0.9999999999999996</v>
      </c>
      <c r="G1069">
        <f t="shared" si="66"/>
        <v>1</v>
      </c>
      <c r="H1069">
        <f t="shared" si="66"/>
        <v>0</v>
      </c>
      <c r="I1069">
        <f t="shared" si="67"/>
        <v>0</v>
      </c>
    </row>
    <row r="1070" spans="1:9" ht="12.75">
      <c r="A1070">
        <v>199912</v>
      </c>
      <c r="B1070" s="1">
        <v>36499</v>
      </c>
      <c r="C1070">
        <v>3.9</v>
      </c>
      <c r="D1070">
        <v>1.6</v>
      </c>
      <c r="E1070">
        <f t="shared" si="64"/>
        <v>2.3</v>
      </c>
      <c r="F1070">
        <f t="shared" si="65"/>
        <v>2.3</v>
      </c>
      <c r="G1070">
        <f t="shared" si="66"/>
        <v>0</v>
      </c>
      <c r="H1070">
        <f t="shared" si="66"/>
        <v>0</v>
      </c>
      <c r="I1070">
        <f t="shared" si="67"/>
        <v>1</v>
      </c>
    </row>
    <row r="1071" spans="1:9" ht="12.75">
      <c r="A1071">
        <v>199912</v>
      </c>
      <c r="B1071" s="1">
        <v>36500</v>
      </c>
      <c r="C1071">
        <v>1.4</v>
      </c>
      <c r="D1071">
        <v>0.8</v>
      </c>
      <c r="E1071">
        <f t="shared" si="64"/>
        <v>0.5999999999999999</v>
      </c>
      <c r="F1071">
        <f t="shared" si="65"/>
        <v>0.5999999999999999</v>
      </c>
      <c r="G1071">
        <f t="shared" si="66"/>
        <v>0</v>
      </c>
      <c r="H1071">
        <f t="shared" si="66"/>
        <v>0</v>
      </c>
      <c r="I1071">
        <f t="shared" si="67"/>
        <v>1</v>
      </c>
    </row>
    <row r="1072" spans="1:9" ht="12.75">
      <c r="A1072">
        <v>199912</v>
      </c>
      <c r="B1072" s="1">
        <v>36501</v>
      </c>
      <c r="C1072">
        <v>-1.1</v>
      </c>
      <c r="D1072">
        <v>0.8</v>
      </c>
      <c r="E1072">
        <f t="shared" si="64"/>
        <v>-1.9000000000000001</v>
      </c>
      <c r="F1072">
        <f t="shared" si="65"/>
        <v>1.9000000000000001</v>
      </c>
      <c r="G1072">
        <f t="shared" si="66"/>
        <v>0</v>
      </c>
      <c r="H1072">
        <f t="shared" si="66"/>
        <v>0</v>
      </c>
      <c r="I1072">
        <f t="shared" si="67"/>
        <v>1</v>
      </c>
    </row>
    <row r="1073" spans="1:9" ht="12.75">
      <c r="A1073">
        <v>199912</v>
      </c>
      <c r="B1073" s="1">
        <v>36502</v>
      </c>
      <c r="C1073">
        <v>1</v>
      </c>
      <c r="D1073">
        <v>0.7</v>
      </c>
      <c r="E1073">
        <f t="shared" si="64"/>
        <v>0.30000000000000004</v>
      </c>
      <c r="F1073">
        <f t="shared" si="65"/>
        <v>0.30000000000000004</v>
      </c>
      <c r="G1073">
        <f t="shared" si="66"/>
        <v>1</v>
      </c>
      <c r="H1073">
        <f t="shared" si="66"/>
        <v>0</v>
      </c>
      <c r="I1073">
        <f t="shared" si="67"/>
        <v>0</v>
      </c>
    </row>
    <row r="1074" spans="1:9" ht="12.75">
      <c r="A1074">
        <v>199912</v>
      </c>
      <c r="B1074" s="1">
        <v>36503</v>
      </c>
      <c r="C1074">
        <v>2.9</v>
      </c>
      <c r="D1074">
        <v>4</v>
      </c>
      <c r="E1074">
        <f t="shared" si="64"/>
        <v>-1.1</v>
      </c>
      <c r="F1074">
        <f t="shared" si="65"/>
        <v>1.1</v>
      </c>
      <c r="G1074">
        <f t="shared" si="66"/>
        <v>1</v>
      </c>
      <c r="H1074">
        <f t="shared" si="66"/>
        <v>1</v>
      </c>
      <c r="I1074">
        <f t="shared" si="67"/>
        <v>1</v>
      </c>
    </row>
    <row r="1075" spans="1:9" ht="12.75">
      <c r="A1075">
        <v>199912</v>
      </c>
      <c r="B1075" s="1">
        <v>36504</v>
      </c>
      <c r="C1075">
        <v>3.9</v>
      </c>
      <c r="D1075">
        <v>4.4</v>
      </c>
      <c r="E1075">
        <f t="shared" si="64"/>
        <v>-0.5000000000000004</v>
      </c>
      <c r="F1075">
        <f t="shared" si="65"/>
        <v>0.5000000000000004</v>
      </c>
      <c r="G1075">
        <f t="shared" si="66"/>
        <v>1</v>
      </c>
      <c r="H1075">
        <f t="shared" si="66"/>
        <v>1</v>
      </c>
      <c r="I1075">
        <f t="shared" si="67"/>
        <v>1</v>
      </c>
    </row>
    <row r="1076" spans="1:9" ht="12.75">
      <c r="A1076">
        <v>199912</v>
      </c>
      <c r="B1076" s="1">
        <v>36505</v>
      </c>
      <c r="C1076">
        <v>4.5</v>
      </c>
      <c r="D1076">
        <v>4.2</v>
      </c>
      <c r="E1076">
        <f t="shared" si="64"/>
        <v>0.2999999999999998</v>
      </c>
      <c r="F1076">
        <f t="shared" si="65"/>
        <v>0.2999999999999998</v>
      </c>
      <c r="G1076">
        <f t="shared" si="66"/>
        <v>1</v>
      </c>
      <c r="H1076">
        <f t="shared" si="66"/>
        <v>0</v>
      </c>
      <c r="I1076">
        <f t="shared" si="67"/>
        <v>0</v>
      </c>
    </row>
    <row r="1077" spans="1:9" ht="12.75">
      <c r="A1077">
        <v>199912</v>
      </c>
      <c r="B1077" s="1">
        <v>36506</v>
      </c>
      <c r="C1077">
        <v>4.3</v>
      </c>
      <c r="D1077">
        <v>4.4</v>
      </c>
      <c r="E1077">
        <f t="shared" si="64"/>
        <v>-0.10000000000000053</v>
      </c>
      <c r="F1077">
        <f t="shared" si="65"/>
        <v>0.10000000000000053</v>
      </c>
      <c r="G1077">
        <f t="shared" si="66"/>
        <v>0</v>
      </c>
      <c r="H1077">
        <f t="shared" si="66"/>
        <v>1</v>
      </c>
      <c r="I1077">
        <f t="shared" si="67"/>
        <v>0</v>
      </c>
    </row>
    <row r="1078" spans="1:9" ht="12.75">
      <c r="A1078">
        <v>199912</v>
      </c>
      <c r="B1078" s="1">
        <v>36507</v>
      </c>
      <c r="C1078">
        <v>5.8</v>
      </c>
      <c r="D1078">
        <v>5.5</v>
      </c>
      <c r="E1078">
        <f t="shared" si="64"/>
        <v>0.2999999999999998</v>
      </c>
      <c r="F1078">
        <f t="shared" si="65"/>
        <v>0.2999999999999998</v>
      </c>
      <c r="G1078">
        <f t="shared" si="66"/>
        <v>1</v>
      </c>
      <c r="H1078">
        <f t="shared" si="66"/>
        <v>1</v>
      </c>
      <c r="I1078">
        <f t="shared" si="67"/>
        <v>1</v>
      </c>
    </row>
    <row r="1079" spans="1:9" ht="12.75">
      <c r="A1079">
        <v>199912</v>
      </c>
      <c r="B1079" s="1">
        <v>36508</v>
      </c>
      <c r="C1079">
        <v>4</v>
      </c>
      <c r="D1079">
        <v>3.3</v>
      </c>
      <c r="E1079">
        <f t="shared" si="64"/>
        <v>0.7000000000000002</v>
      </c>
      <c r="F1079">
        <f t="shared" si="65"/>
        <v>0.7000000000000002</v>
      </c>
      <c r="G1079">
        <f t="shared" si="66"/>
        <v>0</v>
      </c>
      <c r="H1079">
        <f t="shared" si="66"/>
        <v>0</v>
      </c>
      <c r="I1079">
        <f t="shared" si="67"/>
        <v>1</v>
      </c>
    </row>
    <row r="1080" spans="1:9" ht="12.75">
      <c r="A1080">
        <v>199912</v>
      </c>
      <c r="B1080" s="1">
        <v>36509</v>
      </c>
      <c r="C1080">
        <v>4</v>
      </c>
      <c r="D1080">
        <v>3.7</v>
      </c>
      <c r="E1080">
        <f t="shared" si="64"/>
        <v>0.2999999999999998</v>
      </c>
      <c r="F1080">
        <f t="shared" si="65"/>
        <v>0.2999999999999998</v>
      </c>
      <c r="G1080">
        <f t="shared" si="66"/>
        <v>0</v>
      </c>
      <c r="H1080">
        <f t="shared" si="66"/>
        <v>1</v>
      </c>
      <c r="I1080">
        <f t="shared" si="67"/>
        <v>0</v>
      </c>
    </row>
    <row r="1081" spans="1:9" ht="12.75">
      <c r="A1081">
        <v>199912</v>
      </c>
      <c r="B1081" s="1">
        <v>36510</v>
      </c>
      <c r="C1081">
        <v>1.7</v>
      </c>
      <c r="D1081">
        <v>2</v>
      </c>
      <c r="E1081">
        <f t="shared" si="64"/>
        <v>-0.30000000000000004</v>
      </c>
      <c r="F1081">
        <f t="shared" si="65"/>
        <v>0.30000000000000004</v>
      </c>
      <c r="G1081">
        <f t="shared" si="66"/>
        <v>0</v>
      </c>
      <c r="H1081">
        <f t="shared" si="66"/>
        <v>0</v>
      </c>
      <c r="I1081">
        <f t="shared" si="67"/>
        <v>1</v>
      </c>
    </row>
    <row r="1082" spans="1:9" ht="12.75">
      <c r="A1082">
        <v>199912</v>
      </c>
      <c r="B1082" s="1">
        <v>36511</v>
      </c>
      <c r="C1082">
        <v>-0.7</v>
      </c>
      <c r="D1082">
        <v>-1.5</v>
      </c>
      <c r="E1082">
        <f t="shared" si="64"/>
        <v>0.8</v>
      </c>
      <c r="F1082">
        <f t="shared" si="65"/>
        <v>0.8</v>
      </c>
      <c r="G1082">
        <f t="shared" si="66"/>
        <v>0</v>
      </c>
      <c r="H1082">
        <f t="shared" si="66"/>
        <v>0</v>
      </c>
      <c r="I1082">
        <f t="shared" si="67"/>
        <v>1</v>
      </c>
    </row>
    <row r="1083" spans="1:9" ht="12.75">
      <c r="A1083">
        <v>199912</v>
      </c>
      <c r="B1083" s="1">
        <v>36512</v>
      </c>
      <c r="C1083">
        <v>-0.4</v>
      </c>
      <c r="D1083">
        <v>-0.4</v>
      </c>
      <c r="E1083">
        <f t="shared" si="64"/>
        <v>0</v>
      </c>
      <c r="F1083">
        <f t="shared" si="65"/>
        <v>0</v>
      </c>
      <c r="G1083">
        <f t="shared" si="66"/>
        <v>1</v>
      </c>
      <c r="H1083">
        <f t="shared" si="66"/>
        <v>1</v>
      </c>
      <c r="I1083">
        <f t="shared" si="67"/>
        <v>1</v>
      </c>
    </row>
    <row r="1084" spans="1:9" ht="12.75">
      <c r="A1084">
        <v>199912</v>
      </c>
      <c r="B1084" s="1">
        <v>36513</v>
      </c>
      <c r="C1084">
        <v>2.2</v>
      </c>
      <c r="D1084">
        <v>1.7</v>
      </c>
      <c r="E1084">
        <f t="shared" si="64"/>
        <v>0.5000000000000002</v>
      </c>
      <c r="F1084">
        <f t="shared" si="65"/>
        <v>0.5000000000000002</v>
      </c>
      <c r="G1084">
        <f t="shared" si="66"/>
        <v>1</v>
      </c>
      <c r="H1084">
        <f t="shared" si="66"/>
        <v>1</v>
      </c>
      <c r="I1084">
        <f t="shared" si="67"/>
        <v>1</v>
      </c>
    </row>
    <row r="1085" spans="1:9" ht="12.75">
      <c r="A1085">
        <v>199912</v>
      </c>
      <c r="B1085" s="1">
        <v>36514</v>
      </c>
      <c r="C1085">
        <v>0.5</v>
      </c>
      <c r="D1085">
        <v>0</v>
      </c>
      <c r="E1085">
        <f t="shared" si="64"/>
        <v>0.5</v>
      </c>
      <c r="F1085">
        <f t="shared" si="65"/>
        <v>0.5</v>
      </c>
      <c r="G1085">
        <f t="shared" si="66"/>
        <v>0</v>
      </c>
      <c r="H1085">
        <f t="shared" si="66"/>
        <v>0</v>
      </c>
      <c r="I1085">
        <f t="shared" si="67"/>
        <v>1</v>
      </c>
    </row>
    <row r="1086" spans="1:9" ht="12.75">
      <c r="A1086">
        <v>199912</v>
      </c>
      <c r="B1086" s="1">
        <v>36515</v>
      </c>
      <c r="C1086">
        <v>-1.1</v>
      </c>
      <c r="D1086">
        <v>-1.1</v>
      </c>
      <c r="E1086">
        <f t="shared" si="64"/>
        <v>0</v>
      </c>
      <c r="F1086">
        <f t="shared" si="65"/>
        <v>0</v>
      </c>
      <c r="G1086">
        <f t="shared" si="66"/>
        <v>0</v>
      </c>
      <c r="H1086">
        <f t="shared" si="66"/>
        <v>0</v>
      </c>
      <c r="I1086">
        <f t="shared" si="67"/>
        <v>1</v>
      </c>
    </row>
    <row r="1087" spans="1:9" ht="12.75">
      <c r="A1087">
        <v>199912</v>
      </c>
      <c r="B1087" s="1">
        <v>36516</v>
      </c>
      <c r="C1087">
        <v>-2.8</v>
      </c>
      <c r="D1087">
        <v>-3.3</v>
      </c>
      <c r="E1087">
        <f t="shared" si="64"/>
        <v>0.5</v>
      </c>
      <c r="F1087">
        <f t="shared" si="65"/>
        <v>0.5</v>
      </c>
      <c r="G1087">
        <f t="shared" si="66"/>
        <v>0</v>
      </c>
      <c r="H1087">
        <f t="shared" si="66"/>
        <v>0</v>
      </c>
      <c r="I1087">
        <f t="shared" si="67"/>
        <v>1</v>
      </c>
    </row>
    <row r="1088" spans="1:9" ht="12.75">
      <c r="A1088">
        <v>199912</v>
      </c>
      <c r="B1088" s="1">
        <v>36517</v>
      </c>
      <c r="C1088">
        <v>-5.9</v>
      </c>
      <c r="D1088">
        <v>-3.9</v>
      </c>
      <c r="E1088">
        <f t="shared" si="64"/>
        <v>-2.0000000000000004</v>
      </c>
      <c r="F1088">
        <f t="shared" si="65"/>
        <v>2.0000000000000004</v>
      </c>
      <c r="G1088">
        <f t="shared" si="66"/>
        <v>0</v>
      </c>
      <c r="H1088">
        <f t="shared" si="66"/>
        <v>0</v>
      </c>
      <c r="I1088">
        <f t="shared" si="67"/>
        <v>1</v>
      </c>
    </row>
    <row r="1089" spans="1:9" ht="12.75">
      <c r="A1089">
        <v>199912</v>
      </c>
      <c r="B1089" s="1">
        <v>36518</v>
      </c>
      <c r="C1089">
        <v>-6.9</v>
      </c>
      <c r="D1089">
        <v>-5.7</v>
      </c>
      <c r="E1089">
        <f t="shared" si="64"/>
        <v>-1.2000000000000002</v>
      </c>
      <c r="F1089">
        <f t="shared" si="65"/>
        <v>1.2000000000000002</v>
      </c>
      <c r="G1089">
        <f t="shared" si="66"/>
        <v>0</v>
      </c>
      <c r="H1089">
        <f t="shared" si="66"/>
        <v>0</v>
      </c>
      <c r="I1089">
        <f t="shared" si="67"/>
        <v>1</v>
      </c>
    </row>
    <row r="1090" spans="1:9" ht="12.75">
      <c r="A1090">
        <v>199912</v>
      </c>
      <c r="B1090" s="1">
        <v>36519</v>
      </c>
      <c r="C1090">
        <v>-8.7</v>
      </c>
      <c r="D1090">
        <v>-6</v>
      </c>
      <c r="E1090">
        <f t="shared" si="64"/>
        <v>-2.6999999999999993</v>
      </c>
      <c r="F1090">
        <f t="shared" si="65"/>
        <v>2.6999999999999993</v>
      </c>
      <c r="G1090">
        <f t="shared" si="66"/>
        <v>0</v>
      </c>
      <c r="H1090">
        <f t="shared" si="66"/>
        <v>0</v>
      </c>
      <c r="I1090">
        <f t="shared" si="67"/>
        <v>1</v>
      </c>
    </row>
    <row r="1091" spans="1:9" ht="12.75">
      <c r="A1091">
        <v>199912</v>
      </c>
      <c r="B1091" s="1">
        <v>36520</v>
      </c>
      <c r="C1091">
        <v>-4</v>
      </c>
      <c r="D1091">
        <v>-3.9</v>
      </c>
      <c r="E1091">
        <f aca="true" t="shared" si="68" ref="E1091:E1154">C1091-D1091</f>
        <v>-0.10000000000000009</v>
      </c>
      <c r="F1091">
        <f aca="true" t="shared" si="69" ref="F1091:F1154">ABS(E1091)</f>
        <v>0.10000000000000009</v>
      </c>
      <c r="G1091">
        <f t="shared" si="66"/>
        <v>1</v>
      </c>
      <c r="H1091">
        <f t="shared" si="66"/>
        <v>1</v>
      </c>
      <c r="I1091">
        <f t="shared" si="67"/>
        <v>1</v>
      </c>
    </row>
    <row r="1092" spans="1:9" ht="12.75">
      <c r="A1092">
        <v>199912</v>
      </c>
      <c r="B1092" s="1">
        <v>36521</v>
      </c>
      <c r="C1092">
        <v>2</v>
      </c>
      <c r="D1092">
        <v>1.1</v>
      </c>
      <c r="E1092">
        <f t="shared" si="68"/>
        <v>0.8999999999999999</v>
      </c>
      <c r="F1092">
        <f t="shared" si="69"/>
        <v>0.8999999999999999</v>
      </c>
      <c r="G1092">
        <f aca="true" t="shared" si="70" ref="G1092:H1155">IF(C1091&gt;=C1092,0,1)</f>
        <v>1</v>
      </c>
      <c r="H1092">
        <f t="shared" si="70"/>
        <v>1</v>
      </c>
      <c r="I1092">
        <f aca="true" t="shared" si="71" ref="I1092:I1155">IF(G1092=H1092,1,0)</f>
        <v>1</v>
      </c>
    </row>
    <row r="1093" spans="1:9" ht="12.75">
      <c r="A1093">
        <v>199912</v>
      </c>
      <c r="B1093" s="1">
        <v>36522</v>
      </c>
      <c r="C1093">
        <v>-0.1</v>
      </c>
      <c r="D1093">
        <v>0.9</v>
      </c>
      <c r="E1093">
        <f t="shared" si="68"/>
        <v>-1</v>
      </c>
      <c r="F1093">
        <f t="shared" si="69"/>
        <v>1</v>
      </c>
      <c r="G1093">
        <f t="shared" si="70"/>
        <v>0</v>
      </c>
      <c r="H1093">
        <f t="shared" si="70"/>
        <v>0</v>
      </c>
      <c r="I1093">
        <f t="shared" si="71"/>
        <v>1</v>
      </c>
    </row>
    <row r="1094" spans="1:9" ht="12.75">
      <c r="A1094">
        <v>199912</v>
      </c>
      <c r="B1094" s="1">
        <v>36523</v>
      </c>
      <c r="C1094">
        <v>1.7</v>
      </c>
      <c r="D1094">
        <v>-0.9</v>
      </c>
      <c r="E1094">
        <f t="shared" si="68"/>
        <v>2.6</v>
      </c>
      <c r="F1094">
        <f t="shared" si="69"/>
        <v>2.6</v>
      </c>
      <c r="G1094">
        <f t="shared" si="70"/>
        <v>1</v>
      </c>
      <c r="H1094">
        <f t="shared" si="70"/>
        <v>0</v>
      </c>
      <c r="I1094">
        <f t="shared" si="71"/>
        <v>0</v>
      </c>
    </row>
    <row r="1095" spans="1:9" ht="12.75">
      <c r="A1095">
        <v>199912</v>
      </c>
      <c r="B1095" s="1">
        <v>36524</v>
      </c>
      <c r="C1095">
        <v>0.5</v>
      </c>
      <c r="D1095">
        <v>-0.2</v>
      </c>
      <c r="E1095">
        <f t="shared" si="68"/>
        <v>0.7</v>
      </c>
      <c r="F1095">
        <f t="shared" si="69"/>
        <v>0.7</v>
      </c>
      <c r="G1095">
        <f t="shared" si="70"/>
        <v>0</v>
      </c>
      <c r="H1095">
        <f t="shared" si="70"/>
        <v>1</v>
      </c>
      <c r="I1095">
        <f t="shared" si="71"/>
        <v>0</v>
      </c>
    </row>
    <row r="1096" spans="1:9" ht="12.75">
      <c r="A1096">
        <v>199912</v>
      </c>
      <c r="B1096" s="1">
        <v>36525</v>
      </c>
      <c r="C1096">
        <v>-5</v>
      </c>
      <c r="D1096">
        <v>-1.7</v>
      </c>
      <c r="E1096">
        <f t="shared" si="68"/>
        <v>-3.3</v>
      </c>
      <c r="F1096">
        <f t="shared" si="69"/>
        <v>3.3</v>
      </c>
      <c r="G1096">
        <f t="shared" si="70"/>
        <v>0</v>
      </c>
      <c r="H1096">
        <f t="shared" si="70"/>
        <v>0</v>
      </c>
      <c r="I1096">
        <f t="shared" si="71"/>
        <v>1</v>
      </c>
    </row>
    <row r="1097" spans="1:9" ht="12.75">
      <c r="A1097">
        <v>200001</v>
      </c>
      <c r="B1097" s="1">
        <v>36526</v>
      </c>
      <c r="C1097">
        <v>-5.9</v>
      </c>
      <c r="D1097">
        <v>-4.9</v>
      </c>
      <c r="E1097">
        <f t="shared" si="68"/>
        <v>-1</v>
      </c>
      <c r="F1097">
        <f t="shared" si="69"/>
        <v>1</v>
      </c>
      <c r="G1097">
        <f t="shared" si="70"/>
        <v>0</v>
      </c>
      <c r="H1097">
        <f t="shared" si="70"/>
        <v>0</v>
      </c>
      <c r="I1097">
        <f t="shared" si="71"/>
        <v>1</v>
      </c>
    </row>
    <row r="1098" spans="1:9" ht="12.75">
      <c r="A1098">
        <v>200001</v>
      </c>
      <c r="B1098" s="1">
        <v>36527</v>
      </c>
      <c r="C1098">
        <v>-4.9</v>
      </c>
      <c r="D1098">
        <v>-4.7</v>
      </c>
      <c r="E1098">
        <f t="shared" si="68"/>
        <v>-0.20000000000000018</v>
      </c>
      <c r="F1098">
        <f t="shared" si="69"/>
        <v>0.20000000000000018</v>
      </c>
      <c r="G1098">
        <f t="shared" si="70"/>
        <v>1</v>
      </c>
      <c r="H1098">
        <f t="shared" si="70"/>
        <v>1</v>
      </c>
      <c r="I1098">
        <f t="shared" si="71"/>
        <v>1</v>
      </c>
    </row>
    <row r="1099" spans="1:9" ht="12.75">
      <c r="A1099">
        <v>200001</v>
      </c>
      <c r="B1099" s="1">
        <v>36528</v>
      </c>
      <c r="C1099">
        <v>-2.1</v>
      </c>
      <c r="D1099">
        <v>-2.2</v>
      </c>
      <c r="E1099">
        <f t="shared" si="68"/>
        <v>0.10000000000000009</v>
      </c>
      <c r="F1099">
        <f t="shared" si="69"/>
        <v>0.10000000000000009</v>
      </c>
      <c r="G1099">
        <f t="shared" si="70"/>
        <v>1</v>
      </c>
      <c r="H1099">
        <f t="shared" si="70"/>
        <v>1</v>
      </c>
      <c r="I1099">
        <f t="shared" si="71"/>
        <v>1</v>
      </c>
    </row>
    <row r="1100" spans="1:9" ht="12.75">
      <c r="A1100">
        <v>200001</v>
      </c>
      <c r="B1100" s="1">
        <v>36529</v>
      </c>
      <c r="C1100">
        <v>-1.5</v>
      </c>
      <c r="D1100">
        <v>-1.1</v>
      </c>
      <c r="E1100">
        <f t="shared" si="68"/>
        <v>-0.3999999999999999</v>
      </c>
      <c r="F1100">
        <f t="shared" si="69"/>
        <v>0.3999999999999999</v>
      </c>
      <c r="G1100">
        <f t="shared" si="70"/>
        <v>1</v>
      </c>
      <c r="H1100">
        <f t="shared" si="70"/>
        <v>1</v>
      </c>
      <c r="I1100">
        <f t="shared" si="71"/>
        <v>1</v>
      </c>
    </row>
    <row r="1101" spans="1:9" ht="12.75">
      <c r="A1101">
        <v>200001</v>
      </c>
      <c r="B1101" s="1">
        <v>36530</v>
      </c>
      <c r="C1101">
        <v>-1.4</v>
      </c>
      <c r="D1101">
        <v>-1.1</v>
      </c>
      <c r="E1101">
        <f t="shared" si="68"/>
        <v>-0.2999999999999998</v>
      </c>
      <c r="F1101">
        <f t="shared" si="69"/>
        <v>0.2999999999999998</v>
      </c>
      <c r="G1101">
        <f t="shared" si="70"/>
        <v>1</v>
      </c>
      <c r="H1101">
        <f t="shared" si="70"/>
        <v>0</v>
      </c>
      <c r="I1101">
        <f t="shared" si="71"/>
        <v>0</v>
      </c>
    </row>
    <row r="1102" spans="1:9" ht="12.75">
      <c r="A1102">
        <v>200001</v>
      </c>
      <c r="B1102" s="1">
        <v>36531</v>
      </c>
      <c r="C1102">
        <v>-3.3</v>
      </c>
      <c r="D1102">
        <v>-2.5</v>
      </c>
      <c r="E1102">
        <f t="shared" si="68"/>
        <v>-0.7999999999999998</v>
      </c>
      <c r="F1102">
        <f t="shared" si="69"/>
        <v>0.7999999999999998</v>
      </c>
      <c r="G1102">
        <f t="shared" si="70"/>
        <v>0</v>
      </c>
      <c r="H1102">
        <f t="shared" si="70"/>
        <v>0</v>
      </c>
      <c r="I1102">
        <f t="shared" si="71"/>
        <v>1</v>
      </c>
    </row>
    <row r="1103" spans="1:9" ht="12.75">
      <c r="A1103">
        <v>200001</v>
      </c>
      <c r="B1103" s="1">
        <v>36532</v>
      </c>
      <c r="C1103">
        <v>-3.4</v>
      </c>
      <c r="D1103">
        <v>-3.2</v>
      </c>
      <c r="E1103">
        <f t="shared" si="68"/>
        <v>-0.19999999999999973</v>
      </c>
      <c r="F1103">
        <f t="shared" si="69"/>
        <v>0.19999999999999973</v>
      </c>
      <c r="G1103">
        <f t="shared" si="70"/>
        <v>0</v>
      </c>
      <c r="H1103">
        <f t="shared" si="70"/>
        <v>0</v>
      </c>
      <c r="I1103">
        <f t="shared" si="71"/>
        <v>1</v>
      </c>
    </row>
    <row r="1104" spans="1:9" ht="12.75">
      <c r="A1104">
        <v>200001</v>
      </c>
      <c r="B1104" s="1">
        <v>36533</v>
      </c>
      <c r="C1104">
        <v>-2</v>
      </c>
      <c r="D1104">
        <v>-2.6</v>
      </c>
      <c r="E1104">
        <f t="shared" si="68"/>
        <v>0.6000000000000001</v>
      </c>
      <c r="F1104">
        <f t="shared" si="69"/>
        <v>0.6000000000000001</v>
      </c>
      <c r="G1104">
        <f t="shared" si="70"/>
        <v>1</v>
      </c>
      <c r="H1104">
        <f t="shared" si="70"/>
        <v>1</v>
      </c>
      <c r="I1104">
        <f t="shared" si="71"/>
        <v>1</v>
      </c>
    </row>
    <row r="1105" spans="1:9" ht="12.75">
      <c r="A1105">
        <v>200001</v>
      </c>
      <c r="B1105" s="1">
        <v>36534</v>
      </c>
      <c r="C1105">
        <v>-2.1</v>
      </c>
      <c r="D1105">
        <v>-1.7</v>
      </c>
      <c r="E1105">
        <f t="shared" si="68"/>
        <v>-0.40000000000000013</v>
      </c>
      <c r="F1105">
        <f t="shared" si="69"/>
        <v>0.40000000000000013</v>
      </c>
      <c r="G1105">
        <f t="shared" si="70"/>
        <v>0</v>
      </c>
      <c r="H1105">
        <f t="shared" si="70"/>
        <v>1</v>
      </c>
      <c r="I1105">
        <f t="shared" si="71"/>
        <v>0</v>
      </c>
    </row>
    <row r="1106" spans="1:9" ht="12.75">
      <c r="A1106">
        <v>200001</v>
      </c>
      <c r="B1106" s="1">
        <v>36535</v>
      </c>
      <c r="C1106">
        <v>-1.2</v>
      </c>
      <c r="D1106">
        <v>-2</v>
      </c>
      <c r="E1106">
        <f t="shared" si="68"/>
        <v>0.8</v>
      </c>
      <c r="F1106">
        <f t="shared" si="69"/>
        <v>0.8</v>
      </c>
      <c r="G1106">
        <f t="shared" si="70"/>
        <v>1</v>
      </c>
      <c r="H1106">
        <f t="shared" si="70"/>
        <v>0</v>
      </c>
      <c r="I1106">
        <f t="shared" si="71"/>
        <v>0</v>
      </c>
    </row>
    <row r="1107" spans="1:9" ht="12.75">
      <c r="A1107">
        <v>200001</v>
      </c>
      <c r="B1107" s="1">
        <v>36536</v>
      </c>
      <c r="C1107">
        <v>0.7</v>
      </c>
      <c r="D1107">
        <v>-0.2</v>
      </c>
      <c r="E1107">
        <f t="shared" si="68"/>
        <v>0.8999999999999999</v>
      </c>
      <c r="F1107">
        <f t="shared" si="69"/>
        <v>0.8999999999999999</v>
      </c>
      <c r="G1107">
        <f t="shared" si="70"/>
        <v>1</v>
      </c>
      <c r="H1107">
        <f t="shared" si="70"/>
        <v>1</v>
      </c>
      <c r="I1107">
        <f t="shared" si="71"/>
        <v>1</v>
      </c>
    </row>
    <row r="1108" spans="1:9" ht="12.75">
      <c r="A1108">
        <v>200001</v>
      </c>
      <c r="B1108" s="1">
        <v>36537</v>
      </c>
      <c r="C1108">
        <v>-0.4</v>
      </c>
      <c r="D1108">
        <v>0.4</v>
      </c>
      <c r="E1108">
        <f t="shared" si="68"/>
        <v>-0.8</v>
      </c>
      <c r="F1108">
        <f t="shared" si="69"/>
        <v>0.8</v>
      </c>
      <c r="G1108">
        <f t="shared" si="70"/>
        <v>0</v>
      </c>
      <c r="H1108">
        <f t="shared" si="70"/>
        <v>1</v>
      </c>
      <c r="I1108">
        <f t="shared" si="71"/>
        <v>0</v>
      </c>
    </row>
    <row r="1109" spans="1:9" ht="12.75">
      <c r="A1109">
        <v>200001</v>
      </c>
      <c r="B1109" s="1">
        <v>36538</v>
      </c>
      <c r="C1109">
        <v>-4.5</v>
      </c>
      <c r="D1109">
        <v>-2.2</v>
      </c>
      <c r="E1109">
        <f t="shared" si="68"/>
        <v>-2.3</v>
      </c>
      <c r="F1109">
        <f t="shared" si="69"/>
        <v>2.3</v>
      </c>
      <c r="G1109">
        <f t="shared" si="70"/>
        <v>0</v>
      </c>
      <c r="H1109">
        <f t="shared" si="70"/>
        <v>0</v>
      </c>
      <c r="I1109">
        <f t="shared" si="71"/>
        <v>1</v>
      </c>
    </row>
    <row r="1110" spans="1:9" ht="12.75">
      <c r="A1110">
        <v>200001</v>
      </c>
      <c r="B1110" s="1">
        <v>36539</v>
      </c>
      <c r="C1110">
        <v>-2.7</v>
      </c>
      <c r="D1110">
        <v>-3.2</v>
      </c>
      <c r="E1110">
        <f t="shared" si="68"/>
        <v>0.5</v>
      </c>
      <c r="F1110">
        <f t="shared" si="69"/>
        <v>0.5</v>
      </c>
      <c r="G1110">
        <f t="shared" si="70"/>
        <v>1</v>
      </c>
      <c r="H1110">
        <f t="shared" si="70"/>
        <v>0</v>
      </c>
      <c r="I1110">
        <f t="shared" si="71"/>
        <v>0</v>
      </c>
    </row>
    <row r="1111" spans="1:9" ht="12.75">
      <c r="A1111">
        <v>200001</v>
      </c>
      <c r="B1111" s="1">
        <v>36540</v>
      </c>
      <c r="C1111">
        <v>-1.2</v>
      </c>
      <c r="D1111">
        <v>-2.1</v>
      </c>
      <c r="E1111">
        <f t="shared" si="68"/>
        <v>0.9000000000000001</v>
      </c>
      <c r="F1111">
        <f t="shared" si="69"/>
        <v>0.9000000000000001</v>
      </c>
      <c r="G1111">
        <f t="shared" si="70"/>
        <v>1</v>
      </c>
      <c r="H1111">
        <f t="shared" si="70"/>
        <v>1</v>
      </c>
      <c r="I1111">
        <f t="shared" si="71"/>
        <v>1</v>
      </c>
    </row>
    <row r="1112" spans="1:9" ht="12.75">
      <c r="A1112">
        <v>200001</v>
      </c>
      <c r="B1112" s="1">
        <v>36541</v>
      </c>
      <c r="C1112">
        <v>-1.8</v>
      </c>
      <c r="D1112">
        <v>-0.7</v>
      </c>
      <c r="E1112">
        <f t="shared" si="68"/>
        <v>-1.1</v>
      </c>
      <c r="F1112">
        <f t="shared" si="69"/>
        <v>1.1</v>
      </c>
      <c r="G1112">
        <f t="shared" si="70"/>
        <v>0</v>
      </c>
      <c r="H1112">
        <f t="shared" si="70"/>
        <v>1</v>
      </c>
      <c r="I1112">
        <f t="shared" si="71"/>
        <v>0</v>
      </c>
    </row>
    <row r="1113" spans="1:9" ht="12.75">
      <c r="A1113">
        <v>200001</v>
      </c>
      <c r="B1113" s="1">
        <v>36542</v>
      </c>
      <c r="C1113">
        <v>-0.6</v>
      </c>
      <c r="D1113">
        <v>-2.5</v>
      </c>
      <c r="E1113">
        <f t="shared" si="68"/>
        <v>1.9</v>
      </c>
      <c r="F1113">
        <f t="shared" si="69"/>
        <v>1.9</v>
      </c>
      <c r="G1113">
        <f t="shared" si="70"/>
        <v>1</v>
      </c>
      <c r="H1113">
        <f t="shared" si="70"/>
        <v>0</v>
      </c>
      <c r="I1113">
        <f t="shared" si="71"/>
        <v>0</v>
      </c>
    </row>
    <row r="1114" spans="1:9" ht="12.75">
      <c r="A1114">
        <v>200001</v>
      </c>
      <c r="B1114" s="1">
        <v>36543</v>
      </c>
      <c r="C1114">
        <v>2.1</v>
      </c>
      <c r="D1114">
        <v>1.4</v>
      </c>
      <c r="E1114">
        <f t="shared" si="68"/>
        <v>0.7000000000000002</v>
      </c>
      <c r="F1114">
        <f t="shared" si="69"/>
        <v>0.7000000000000002</v>
      </c>
      <c r="G1114">
        <f t="shared" si="70"/>
        <v>1</v>
      </c>
      <c r="H1114">
        <f t="shared" si="70"/>
        <v>1</v>
      </c>
      <c r="I1114">
        <f t="shared" si="71"/>
        <v>1</v>
      </c>
    </row>
    <row r="1115" spans="1:9" ht="12.75">
      <c r="A1115">
        <v>200001</v>
      </c>
      <c r="B1115" s="1">
        <v>36544</v>
      </c>
      <c r="C1115">
        <v>0.8</v>
      </c>
      <c r="D1115">
        <v>0.8</v>
      </c>
      <c r="E1115">
        <f t="shared" si="68"/>
        <v>0</v>
      </c>
      <c r="F1115">
        <f t="shared" si="69"/>
        <v>0</v>
      </c>
      <c r="G1115">
        <f t="shared" si="70"/>
        <v>0</v>
      </c>
      <c r="H1115">
        <f t="shared" si="70"/>
        <v>0</v>
      </c>
      <c r="I1115">
        <f t="shared" si="71"/>
        <v>1</v>
      </c>
    </row>
    <row r="1116" spans="1:9" ht="12.75">
      <c r="A1116">
        <v>200001</v>
      </c>
      <c r="B1116" s="1">
        <v>36545</v>
      </c>
      <c r="C1116">
        <v>-0.4</v>
      </c>
      <c r="D1116">
        <v>0.1</v>
      </c>
      <c r="E1116">
        <f t="shared" si="68"/>
        <v>-0.5</v>
      </c>
      <c r="F1116">
        <f t="shared" si="69"/>
        <v>0.5</v>
      </c>
      <c r="G1116">
        <f t="shared" si="70"/>
        <v>0</v>
      </c>
      <c r="H1116">
        <f t="shared" si="70"/>
        <v>0</v>
      </c>
      <c r="I1116">
        <f t="shared" si="71"/>
        <v>1</v>
      </c>
    </row>
    <row r="1117" spans="1:9" ht="12.75">
      <c r="A1117">
        <v>200001</v>
      </c>
      <c r="B1117" s="1">
        <v>36546</v>
      </c>
      <c r="C1117">
        <v>0.8</v>
      </c>
      <c r="D1117">
        <v>1.1</v>
      </c>
      <c r="E1117">
        <f t="shared" si="68"/>
        <v>-0.30000000000000004</v>
      </c>
      <c r="F1117">
        <f t="shared" si="69"/>
        <v>0.30000000000000004</v>
      </c>
      <c r="G1117">
        <f t="shared" si="70"/>
        <v>1</v>
      </c>
      <c r="H1117">
        <f t="shared" si="70"/>
        <v>1</v>
      </c>
      <c r="I1117">
        <f t="shared" si="71"/>
        <v>1</v>
      </c>
    </row>
    <row r="1118" spans="1:9" ht="12.75">
      <c r="A1118">
        <v>200001</v>
      </c>
      <c r="B1118" s="1">
        <v>36547</v>
      </c>
      <c r="C1118">
        <v>-4.2</v>
      </c>
      <c r="D1118">
        <v>-3.1</v>
      </c>
      <c r="E1118">
        <f t="shared" si="68"/>
        <v>-1.1</v>
      </c>
      <c r="F1118">
        <f t="shared" si="69"/>
        <v>1.1</v>
      </c>
      <c r="G1118">
        <f t="shared" si="70"/>
        <v>0</v>
      </c>
      <c r="H1118">
        <f t="shared" si="70"/>
        <v>0</v>
      </c>
      <c r="I1118">
        <f t="shared" si="71"/>
        <v>1</v>
      </c>
    </row>
    <row r="1119" spans="1:9" ht="12.75">
      <c r="A1119">
        <v>200001</v>
      </c>
      <c r="B1119" s="1">
        <v>36548</v>
      </c>
      <c r="C1119">
        <v>-4.2</v>
      </c>
      <c r="D1119">
        <v>-4.3</v>
      </c>
      <c r="E1119">
        <f t="shared" si="68"/>
        <v>0.09999999999999964</v>
      </c>
      <c r="F1119">
        <f t="shared" si="69"/>
        <v>0.09999999999999964</v>
      </c>
      <c r="G1119">
        <f t="shared" si="70"/>
        <v>0</v>
      </c>
      <c r="H1119">
        <f t="shared" si="70"/>
        <v>0</v>
      </c>
      <c r="I1119">
        <f t="shared" si="71"/>
        <v>1</v>
      </c>
    </row>
    <row r="1120" spans="1:9" ht="12.75">
      <c r="A1120">
        <v>200001</v>
      </c>
      <c r="B1120" s="1">
        <v>36549</v>
      </c>
      <c r="C1120">
        <v>-4.7</v>
      </c>
      <c r="D1120">
        <v>-5.5</v>
      </c>
      <c r="E1120">
        <f t="shared" si="68"/>
        <v>0.7999999999999998</v>
      </c>
      <c r="F1120">
        <f t="shared" si="69"/>
        <v>0.7999999999999998</v>
      </c>
      <c r="G1120">
        <f t="shared" si="70"/>
        <v>0</v>
      </c>
      <c r="H1120">
        <f t="shared" si="70"/>
        <v>0</v>
      </c>
      <c r="I1120">
        <f t="shared" si="71"/>
        <v>1</v>
      </c>
    </row>
    <row r="1121" spans="1:9" ht="12.75">
      <c r="A1121">
        <v>200001</v>
      </c>
      <c r="B1121" s="1">
        <v>36550</v>
      </c>
      <c r="C1121">
        <v>-6.6</v>
      </c>
      <c r="D1121">
        <v>-7.2</v>
      </c>
      <c r="E1121">
        <f t="shared" si="68"/>
        <v>0.6000000000000005</v>
      </c>
      <c r="F1121">
        <f t="shared" si="69"/>
        <v>0.6000000000000005</v>
      </c>
      <c r="G1121">
        <f t="shared" si="70"/>
        <v>0</v>
      </c>
      <c r="H1121">
        <f t="shared" si="70"/>
        <v>0</v>
      </c>
      <c r="I1121">
        <f t="shared" si="71"/>
        <v>1</v>
      </c>
    </row>
    <row r="1122" spans="1:9" ht="12.75">
      <c r="A1122">
        <v>200001</v>
      </c>
      <c r="B1122" s="1">
        <v>36551</v>
      </c>
      <c r="C1122">
        <v>-4.2</v>
      </c>
      <c r="D1122">
        <v>-4.6</v>
      </c>
      <c r="E1122">
        <f t="shared" si="68"/>
        <v>0.39999999999999947</v>
      </c>
      <c r="F1122">
        <f t="shared" si="69"/>
        <v>0.39999999999999947</v>
      </c>
      <c r="G1122">
        <f t="shared" si="70"/>
        <v>1</v>
      </c>
      <c r="H1122">
        <f t="shared" si="70"/>
        <v>1</v>
      </c>
      <c r="I1122">
        <f t="shared" si="71"/>
        <v>1</v>
      </c>
    </row>
    <row r="1123" spans="1:9" ht="12.75">
      <c r="A1123">
        <v>200001</v>
      </c>
      <c r="B1123" s="1">
        <v>36552</v>
      </c>
      <c r="C1123">
        <v>0.9</v>
      </c>
      <c r="D1123">
        <v>-0.5</v>
      </c>
      <c r="E1123">
        <f t="shared" si="68"/>
        <v>1.4</v>
      </c>
      <c r="F1123">
        <f t="shared" si="69"/>
        <v>1.4</v>
      </c>
      <c r="G1123">
        <f t="shared" si="70"/>
        <v>1</v>
      </c>
      <c r="H1123">
        <f t="shared" si="70"/>
        <v>1</v>
      </c>
      <c r="I1123">
        <f t="shared" si="71"/>
        <v>1</v>
      </c>
    </row>
    <row r="1124" spans="1:9" ht="12.75">
      <c r="A1124">
        <v>200001</v>
      </c>
      <c r="B1124" s="1">
        <v>36553</v>
      </c>
      <c r="C1124">
        <v>-0.3</v>
      </c>
      <c r="D1124">
        <v>0.9</v>
      </c>
      <c r="E1124">
        <f t="shared" si="68"/>
        <v>-1.2</v>
      </c>
      <c r="F1124">
        <f t="shared" si="69"/>
        <v>1.2</v>
      </c>
      <c r="G1124">
        <f t="shared" si="70"/>
        <v>0</v>
      </c>
      <c r="H1124">
        <f t="shared" si="70"/>
        <v>1</v>
      </c>
      <c r="I1124">
        <f t="shared" si="71"/>
        <v>0</v>
      </c>
    </row>
    <row r="1125" spans="1:9" ht="12.75">
      <c r="A1125">
        <v>200001</v>
      </c>
      <c r="B1125" s="1">
        <v>36554</v>
      </c>
      <c r="C1125">
        <v>0.6</v>
      </c>
      <c r="D1125">
        <v>0.5</v>
      </c>
      <c r="E1125">
        <f t="shared" si="68"/>
        <v>0.09999999999999998</v>
      </c>
      <c r="F1125">
        <f t="shared" si="69"/>
        <v>0.09999999999999998</v>
      </c>
      <c r="G1125">
        <f t="shared" si="70"/>
        <v>1</v>
      </c>
      <c r="H1125">
        <f t="shared" si="70"/>
        <v>0</v>
      </c>
      <c r="I1125">
        <f t="shared" si="71"/>
        <v>0</v>
      </c>
    </row>
    <row r="1126" spans="1:9" ht="12.75">
      <c r="A1126">
        <v>200001</v>
      </c>
      <c r="B1126" s="1">
        <v>36555</v>
      </c>
      <c r="C1126">
        <v>5.1</v>
      </c>
      <c r="D1126">
        <v>4.9</v>
      </c>
      <c r="E1126">
        <f t="shared" si="68"/>
        <v>0.1999999999999993</v>
      </c>
      <c r="F1126">
        <f t="shared" si="69"/>
        <v>0.1999999999999993</v>
      </c>
      <c r="G1126">
        <f t="shared" si="70"/>
        <v>1</v>
      </c>
      <c r="H1126">
        <f t="shared" si="70"/>
        <v>1</v>
      </c>
      <c r="I1126">
        <f t="shared" si="71"/>
        <v>1</v>
      </c>
    </row>
    <row r="1127" spans="1:9" ht="12.75">
      <c r="A1127">
        <v>200001</v>
      </c>
      <c r="B1127" s="1">
        <v>36556</v>
      </c>
      <c r="C1127">
        <v>7.4</v>
      </c>
      <c r="D1127">
        <v>7.1</v>
      </c>
      <c r="E1127">
        <f t="shared" si="68"/>
        <v>0.3000000000000007</v>
      </c>
      <c r="F1127">
        <f t="shared" si="69"/>
        <v>0.3000000000000007</v>
      </c>
      <c r="G1127">
        <f t="shared" si="70"/>
        <v>1</v>
      </c>
      <c r="H1127">
        <f t="shared" si="70"/>
        <v>1</v>
      </c>
      <c r="I1127">
        <f t="shared" si="71"/>
        <v>1</v>
      </c>
    </row>
    <row r="1128" spans="1:9" ht="12.75">
      <c r="A1128">
        <v>200002</v>
      </c>
      <c r="B1128" s="1">
        <v>36557</v>
      </c>
      <c r="C1128">
        <v>8.3</v>
      </c>
      <c r="D1128">
        <v>7.4</v>
      </c>
      <c r="E1128">
        <f t="shared" si="68"/>
        <v>0.9000000000000004</v>
      </c>
      <c r="F1128">
        <f t="shared" si="69"/>
        <v>0.9000000000000004</v>
      </c>
      <c r="G1128">
        <f t="shared" si="70"/>
        <v>1</v>
      </c>
      <c r="H1128">
        <f t="shared" si="70"/>
        <v>1</v>
      </c>
      <c r="I1128">
        <f t="shared" si="71"/>
        <v>1</v>
      </c>
    </row>
    <row r="1129" spans="1:9" ht="12.75">
      <c r="A1129">
        <v>200002</v>
      </c>
      <c r="B1129" s="1">
        <v>36558</v>
      </c>
      <c r="C1129">
        <v>4.4</v>
      </c>
      <c r="D1129">
        <v>5.8</v>
      </c>
      <c r="E1129">
        <f t="shared" si="68"/>
        <v>-1.3999999999999995</v>
      </c>
      <c r="F1129">
        <f t="shared" si="69"/>
        <v>1.3999999999999995</v>
      </c>
      <c r="G1129">
        <f t="shared" si="70"/>
        <v>0</v>
      </c>
      <c r="H1129">
        <f t="shared" si="70"/>
        <v>0</v>
      </c>
      <c r="I1129">
        <f t="shared" si="71"/>
        <v>1</v>
      </c>
    </row>
    <row r="1130" spans="1:9" ht="12.75">
      <c r="A1130">
        <v>200002</v>
      </c>
      <c r="B1130" s="1">
        <v>36559</v>
      </c>
      <c r="C1130">
        <v>6.9</v>
      </c>
      <c r="D1130">
        <v>5.5</v>
      </c>
      <c r="E1130">
        <f t="shared" si="68"/>
        <v>1.4000000000000004</v>
      </c>
      <c r="F1130">
        <f t="shared" si="69"/>
        <v>1.4000000000000004</v>
      </c>
      <c r="G1130">
        <f t="shared" si="70"/>
        <v>1</v>
      </c>
      <c r="H1130">
        <f t="shared" si="70"/>
        <v>0</v>
      </c>
      <c r="I1130">
        <f t="shared" si="71"/>
        <v>0</v>
      </c>
    </row>
    <row r="1131" spans="1:9" ht="12.75">
      <c r="A1131">
        <v>200002</v>
      </c>
      <c r="B1131" s="1">
        <v>36560</v>
      </c>
      <c r="C1131">
        <v>3.6</v>
      </c>
      <c r="D1131">
        <v>4.3</v>
      </c>
      <c r="E1131">
        <f t="shared" si="68"/>
        <v>-0.6999999999999997</v>
      </c>
      <c r="F1131">
        <f t="shared" si="69"/>
        <v>0.6999999999999997</v>
      </c>
      <c r="G1131">
        <f t="shared" si="70"/>
        <v>0</v>
      </c>
      <c r="H1131">
        <f t="shared" si="70"/>
        <v>0</v>
      </c>
      <c r="I1131">
        <f t="shared" si="71"/>
        <v>1</v>
      </c>
    </row>
    <row r="1132" spans="1:9" ht="12.75">
      <c r="A1132">
        <v>200002</v>
      </c>
      <c r="B1132" s="1">
        <v>36561</v>
      </c>
      <c r="C1132">
        <v>6.3</v>
      </c>
      <c r="D1132">
        <v>4.5</v>
      </c>
      <c r="E1132">
        <f t="shared" si="68"/>
        <v>1.7999999999999998</v>
      </c>
      <c r="F1132">
        <f t="shared" si="69"/>
        <v>1.7999999999999998</v>
      </c>
      <c r="G1132">
        <f t="shared" si="70"/>
        <v>1</v>
      </c>
      <c r="H1132">
        <f t="shared" si="70"/>
        <v>1</v>
      </c>
      <c r="I1132">
        <f t="shared" si="71"/>
        <v>1</v>
      </c>
    </row>
    <row r="1133" spans="1:9" ht="12.75">
      <c r="A1133">
        <v>200002</v>
      </c>
      <c r="B1133" s="1">
        <v>36562</v>
      </c>
      <c r="C1133">
        <v>7.3</v>
      </c>
      <c r="D1133">
        <v>8.6</v>
      </c>
      <c r="E1133">
        <f t="shared" si="68"/>
        <v>-1.2999999999999998</v>
      </c>
      <c r="F1133">
        <f t="shared" si="69"/>
        <v>1.2999999999999998</v>
      </c>
      <c r="G1133">
        <f t="shared" si="70"/>
        <v>1</v>
      </c>
      <c r="H1133">
        <f t="shared" si="70"/>
        <v>1</v>
      </c>
      <c r="I1133">
        <f t="shared" si="71"/>
        <v>1</v>
      </c>
    </row>
    <row r="1134" spans="1:9" ht="12.75">
      <c r="A1134">
        <v>200002</v>
      </c>
      <c r="B1134" s="1">
        <v>36563</v>
      </c>
      <c r="C1134">
        <v>3.1</v>
      </c>
      <c r="D1134">
        <v>6.6</v>
      </c>
      <c r="E1134">
        <f t="shared" si="68"/>
        <v>-3.4999999999999996</v>
      </c>
      <c r="F1134">
        <f t="shared" si="69"/>
        <v>3.4999999999999996</v>
      </c>
      <c r="G1134">
        <f t="shared" si="70"/>
        <v>0</v>
      </c>
      <c r="H1134">
        <f t="shared" si="70"/>
        <v>0</v>
      </c>
      <c r="I1134">
        <f t="shared" si="71"/>
        <v>1</v>
      </c>
    </row>
    <row r="1135" spans="1:9" ht="12.75">
      <c r="A1135">
        <v>200002</v>
      </c>
      <c r="B1135" s="1">
        <v>36564</v>
      </c>
      <c r="C1135">
        <v>5.3</v>
      </c>
      <c r="D1135">
        <v>5.1</v>
      </c>
      <c r="E1135">
        <f t="shared" si="68"/>
        <v>0.20000000000000018</v>
      </c>
      <c r="F1135">
        <f t="shared" si="69"/>
        <v>0.20000000000000018</v>
      </c>
      <c r="G1135">
        <f t="shared" si="70"/>
        <v>1</v>
      </c>
      <c r="H1135">
        <f t="shared" si="70"/>
        <v>0</v>
      </c>
      <c r="I1135">
        <f t="shared" si="71"/>
        <v>0</v>
      </c>
    </row>
    <row r="1136" spans="1:9" ht="12.75">
      <c r="A1136">
        <v>200002</v>
      </c>
      <c r="B1136" s="1">
        <v>36565</v>
      </c>
      <c r="C1136">
        <v>7.2</v>
      </c>
      <c r="D1136">
        <v>6.6</v>
      </c>
      <c r="E1136">
        <f t="shared" si="68"/>
        <v>0.6000000000000005</v>
      </c>
      <c r="F1136">
        <f t="shared" si="69"/>
        <v>0.6000000000000005</v>
      </c>
      <c r="G1136">
        <f t="shared" si="70"/>
        <v>1</v>
      </c>
      <c r="H1136">
        <f t="shared" si="70"/>
        <v>1</v>
      </c>
      <c r="I1136">
        <f t="shared" si="71"/>
        <v>1</v>
      </c>
    </row>
    <row r="1137" spans="1:9" ht="12.75">
      <c r="A1137">
        <v>200002</v>
      </c>
      <c r="B1137" s="1">
        <v>36566</v>
      </c>
      <c r="C1137">
        <v>5.2</v>
      </c>
      <c r="D1137">
        <v>4.5</v>
      </c>
      <c r="E1137">
        <f t="shared" si="68"/>
        <v>0.7000000000000002</v>
      </c>
      <c r="F1137">
        <f t="shared" si="69"/>
        <v>0.7000000000000002</v>
      </c>
      <c r="G1137">
        <f t="shared" si="70"/>
        <v>0</v>
      </c>
      <c r="H1137">
        <f t="shared" si="70"/>
        <v>0</v>
      </c>
      <c r="I1137">
        <f t="shared" si="71"/>
        <v>1</v>
      </c>
    </row>
    <row r="1138" spans="1:9" ht="12.75">
      <c r="A1138">
        <v>200002</v>
      </c>
      <c r="B1138" s="1">
        <v>36567</v>
      </c>
      <c r="C1138">
        <v>2.3</v>
      </c>
      <c r="D1138">
        <v>3.1</v>
      </c>
      <c r="E1138">
        <f t="shared" si="68"/>
        <v>-0.8000000000000003</v>
      </c>
      <c r="F1138">
        <f t="shared" si="69"/>
        <v>0.8000000000000003</v>
      </c>
      <c r="G1138">
        <f t="shared" si="70"/>
        <v>0</v>
      </c>
      <c r="H1138">
        <f t="shared" si="70"/>
        <v>0</v>
      </c>
      <c r="I1138">
        <f t="shared" si="71"/>
        <v>1</v>
      </c>
    </row>
    <row r="1139" spans="1:9" ht="12.75">
      <c r="A1139">
        <v>200002</v>
      </c>
      <c r="B1139" s="1">
        <v>36568</v>
      </c>
      <c r="C1139">
        <v>4.7</v>
      </c>
      <c r="D1139">
        <v>3.8</v>
      </c>
      <c r="E1139">
        <f t="shared" si="68"/>
        <v>0.9000000000000004</v>
      </c>
      <c r="F1139">
        <f t="shared" si="69"/>
        <v>0.9000000000000004</v>
      </c>
      <c r="G1139">
        <f t="shared" si="70"/>
        <v>1</v>
      </c>
      <c r="H1139">
        <f t="shared" si="70"/>
        <v>1</v>
      </c>
      <c r="I1139">
        <f t="shared" si="71"/>
        <v>1</v>
      </c>
    </row>
    <row r="1140" spans="1:9" ht="12.75">
      <c r="A1140">
        <v>200002</v>
      </c>
      <c r="B1140" s="1">
        <v>36569</v>
      </c>
      <c r="C1140">
        <v>5.7</v>
      </c>
      <c r="D1140">
        <v>5.5</v>
      </c>
      <c r="E1140">
        <f t="shared" si="68"/>
        <v>0.20000000000000018</v>
      </c>
      <c r="F1140">
        <f t="shared" si="69"/>
        <v>0.20000000000000018</v>
      </c>
      <c r="G1140">
        <f t="shared" si="70"/>
        <v>1</v>
      </c>
      <c r="H1140">
        <f t="shared" si="70"/>
        <v>1</v>
      </c>
      <c r="I1140">
        <f t="shared" si="71"/>
        <v>1</v>
      </c>
    </row>
    <row r="1141" spans="1:9" ht="12.75">
      <c r="A1141">
        <v>200002</v>
      </c>
      <c r="B1141" s="1">
        <v>36570</v>
      </c>
      <c r="C1141">
        <v>3.7</v>
      </c>
      <c r="D1141">
        <v>3.8</v>
      </c>
      <c r="E1141">
        <f t="shared" si="68"/>
        <v>-0.09999999999999964</v>
      </c>
      <c r="F1141">
        <f t="shared" si="69"/>
        <v>0.09999999999999964</v>
      </c>
      <c r="G1141">
        <f t="shared" si="70"/>
        <v>0</v>
      </c>
      <c r="H1141">
        <f t="shared" si="70"/>
        <v>0</v>
      </c>
      <c r="I1141">
        <f t="shared" si="71"/>
        <v>1</v>
      </c>
    </row>
    <row r="1142" spans="1:9" ht="12.75">
      <c r="A1142">
        <v>200002</v>
      </c>
      <c r="B1142" s="1">
        <v>36571</v>
      </c>
      <c r="C1142">
        <v>0.7</v>
      </c>
      <c r="D1142">
        <v>1.4</v>
      </c>
      <c r="E1142">
        <f t="shared" si="68"/>
        <v>-0.7</v>
      </c>
      <c r="F1142">
        <f t="shared" si="69"/>
        <v>0.7</v>
      </c>
      <c r="G1142">
        <f t="shared" si="70"/>
        <v>0</v>
      </c>
      <c r="H1142">
        <f t="shared" si="70"/>
        <v>0</v>
      </c>
      <c r="I1142">
        <f t="shared" si="71"/>
        <v>1</v>
      </c>
    </row>
    <row r="1143" spans="1:9" ht="12.75">
      <c r="A1143">
        <v>200002</v>
      </c>
      <c r="B1143" s="1">
        <v>36572</v>
      </c>
      <c r="C1143">
        <v>2.8</v>
      </c>
      <c r="D1143">
        <v>2.8</v>
      </c>
      <c r="E1143">
        <f t="shared" si="68"/>
        <v>0</v>
      </c>
      <c r="F1143">
        <f t="shared" si="69"/>
        <v>0</v>
      </c>
      <c r="G1143">
        <f t="shared" si="70"/>
        <v>1</v>
      </c>
      <c r="H1143">
        <f t="shared" si="70"/>
        <v>1</v>
      </c>
      <c r="I1143">
        <f t="shared" si="71"/>
        <v>1</v>
      </c>
    </row>
    <row r="1144" spans="1:9" ht="12.75">
      <c r="A1144">
        <v>200002</v>
      </c>
      <c r="B1144" s="1">
        <v>36573</v>
      </c>
      <c r="C1144">
        <v>2.5</v>
      </c>
      <c r="D1144">
        <v>1.8</v>
      </c>
      <c r="E1144">
        <f t="shared" si="68"/>
        <v>0.7</v>
      </c>
      <c r="F1144">
        <f t="shared" si="69"/>
        <v>0.7</v>
      </c>
      <c r="G1144">
        <f t="shared" si="70"/>
        <v>0</v>
      </c>
      <c r="H1144">
        <f t="shared" si="70"/>
        <v>0</v>
      </c>
      <c r="I1144">
        <f t="shared" si="71"/>
        <v>1</v>
      </c>
    </row>
    <row r="1145" spans="1:9" ht="12.75">
      <c r="A1145">
        <v>200002</v>
      </c>
      <c r="B1145" s="1">
        <v>36574</v>
      </c>
      <c r="C1145">
        <v>2.1</v>
      </c>
      <c r="D1145">
        <v>1.4</v>
      </c>
      <c r="E1145">
        <f t="shared" si="68"/>
        <v>0.7000000000000002</v>
      </c>
      <c r="F1145">
        <f t="shared" si="69"/>
        <v>0.7000000000000002</v>
      </c>
      <c r="G1145">
        <f t="shared" si="70"/>
        <v>0</v>
      </c>
      <c r="H1145">
        <f t="shared" si="70"/>
        <v>0</v>
      </c>
      <c r="I1145">
        <f t="shared" si="71"/>
        <v>1</v>
      </c>
    </row>
    <row r="1146" spans="1:9" ht="12.75">
      <c r="A1146">
        <v>200002</v>
      </c>
      <c r="B1146" s="1">
        <v>36575</v>
      </c>
      <c r="C1146">
        <v>1.1</v>
      </c>
      <c r="D1146">
        <v>1.5</v>
      </c>
      <c r="E1146">
        <f t="shared" si="68"/>
        <v>-0.3999999999999999</v>
      </c>
      <c r="F1146">
        <f t="shared" si="69"/>
        <v>0.3999999999999999</v>
      </c>
      <c r="G1146">
        <f t="shared" si="70"/>
        <v>0</v>
      </c>
      <c r="H1146">
        <f t="shared" si="70"/>
        <v>1</v>
      </c>
      <c r="I1146">
        <f t="shared" si="71"/>
        <v>0</v>
      </c>
    </row>
    <row r="1147" spans="1:9" ht="12.75">
      <c r="A1147">
        <v>200002</v>
      </c>
      <c r="B1147" s="1">
        <v>36576</v>
      </c>
      <c r="C1147">
        <v>2.6</v>
      </c>
      <c r="D1147">
        <v>2.1</v>
      </c>
      <c r="E1147">
        <f t="shared" si="68"/>
        <v>0.5</v>
      </c>
      <c r="F1147">
        <f t="shared" si="69"/>
        <v>0.5</v>
      </c>
      <c r="G1147">
        <f t="shared" si="70"/>
        <v>1</v>
      </c>
      <c r="H1147">
        <f t="shared" si="70"/>
        <v>1</v>
      </c>
      <c r="I1147">
        <f t="shared" si="71"/>
        <v>1</v>
      </c>
    </row>
    <row r="1148" spans="1:9" ht="12.75">
      <c r="A1148">
        <v>200002</v>
      </c>
      <c r="B1148" s="1">
        <v>36577</v>
      </c>
      <c r="C1148">
        <v>1.5</v>
      </c>
      <c r="D1148">
        <v>1.6</v>
      </c>
      <c r="E1148">
        <f t="shared" si="68"/>
        <v>-0.10000000000000009</v>
      </c>
      <c r="F1148">
        <f t="shared" si="69"/>
        <v>0.10000000000000009</v>
      </c>
      <c r="G1148">
        <f t="shared" si="70"/>
        <v>0</v>
      </c>
      <c r="H1148">
        <f t="shared" si="70"/>
        <v>0</v>
      </c>
      <c r="I1148">
        <f t="shared" si="71"/>
        <v>1</v>
      </c>
    </row>
    <row r="1149" spans="1:9" ht="12.75">
      <c r="A1149">
        <v>200002</v>
      </c>
      <c r="B1149" s="1">
        <v>36578</v>
      </c>
      <c r="C1149">
        <v>-1</v>
      </c>
      <c r="D1149">
        <v>-1.4</v>
      </c>
      <c r="E1149">
        <f t="shared" si="68"/>
        <v>0.3999999999999999</v>
      </c>
      <c r="F1149">
        <f t="shared" si="69"/>
        <v>0.3999999999999999</v>
      </c>
      <c r="G1149">
        <f t="shared" si="70"/>
        <v>0</v>
      </c>
      <c r="H1149">
        <f t="shared" si="70"/>
        <v>0</v>
      </c>
      <c r="I1149">
        <f t="shared" si="71"/>
        <v>1</v>
      </c>
    </row>
    <row r="1150" spans="1:9" ht="12.75">
      <c r="A1150">
        <v>200002</v>
      </c>
      <c r="B1150" s="1">
        <v>36579</v>
      </c>
      <c r="C1150">
        <v>-1.5</v>
      </c>
      <c r="D1150">
        <v>-1.5</v>
      </c>
      <c r="E1150">
        <f t="shared" si="68"/>
        <v>0</v>
      </c>
      <c r="F1150">
        <f t="shared" si="69"/>
        <v>0</v>
      </c>
      <c r="G1150">
        <f t="shared" si="70"/>
        <v>0</v>
      </c>
      <c r="H1150">
        <f t="shared" si="70"/>
        <v>0</v>
      </c>
      <c r="I1150">
        <f t="shared" si="71"/>
        <v>1</v>
      </c>
    </row>
    <row r="1151" spans="1:9" ht="12.75">
      <c r="A1151">
        <v>200002</v>
      </c>
      <c r="B1151" s="1">
        <v>36580</v>
      </c>
      <c r="C1151">
        <v>0.6</v>
      </c>
      <c r="D1151">
        <v>0.8</v>
      </c>
      <c r="E1151">
        <f t="shared" si="68"/>
        <v>-0.20000000000000007</v>
      </c>
      <c r="F1151">
        <f t="shared" si="69"/>
        <v>0.20000000000000007</v>
      </c>
      <c r="G1151">
        <f t="shared" si="70"/>
        <v>1</v>
      </c>
      <c r="H1151">
        <f t="shared" si="70"/>
        <v>1</v>
      </c>
      <c r="I1151">
        <f t="shared" si="71"/>
        <v>1</v>
      </c>
    </row>
    <row r="1152" spans="1:9" ht="12.75">
      <c r="A1152">
        <v>200002</v>
      </c>
      <c r="B1152" s="1">
        <v>36581</v>
      </c>
      <c r="C1152">
        <v>4.8</v>
      </c>
      <c r="D1152">
        <v>3.9</v>
      </c>
      <c r="E1152">
        <f t="shared" si="68"/>
        <v>0.8999999999999999</v>
      </c>
      <c r="F1152">
        <f t="shared" si="69"/>
        <v>0.8999999999999999</v>
      </c>
      <c r="G1152">
        <f t="shared" si="70"/>
        <v>1</v>
      </c>
      <c r="H1152">
        <f t="shared" si="70"/>
        <v>1</v>
      </c>
      <c r="I1152">
        <f t="shared" si="71"/>
        <v>1</v>
      </c>
    </row>
    <row r="1153" spans="1:9" ht="12.75">
      <c r="A1153">
        <v>200002</v>
      </c>
      <c r="B1153" s="1">
        <v>36582</v>
      </c>
      <c r="C1153">
        <v>4.8</v>
      </c>
      <c r="D1153">
        <v>4.1</v>
      </c>
      <c r="E1153">
        <f t="shared" si="68"/>
        <v>0.7000000000000002</v>
      </c>
      <c r="F1153">
        <f t="shared" si="69"/>
        <v>0.7000000000000002</v>
      </c>
      <c r="G1153">
        <f t="shared" si="70"/>
        <v>0</v>
      </c>
      <c r="H1153">
        <f t="shared" si="70"/>
        <v>1</v>
      </c>
      <c r="I1153">
        <f t="shared" si="71"/>
        <v>0</v>
      </c>
    </row>
    <row r="1154" spans="1:9" ht="12.75">
      <c r="A1154">
        <v>200002</v>
      </c>
      <c r="B1154" s="1">
        <v>36583</v>
      </c>
      <c r="C1154">
        <v>4.3</v>
      </c>
      <c r="D1154">
        <v>4.8</v>
      </c>
      <c r="E1154">
        <f t="shared" si="68"/>
        <v>-0.5</v>
      </c>
      <c r="F1154">
        <f t="shared" si="69"/>
        <v>0.5</v>
      </c>
      <c r="G1154">
        <f t="shared" si="70"/>
        <v>0</v>
      </c>
      <c r="H1154">
        <f t="shared" si="70"/>
        <v>1</v>
      </c>
      <c r="I1154">
        <f t="shared" si="71"/>
        <v>0</v>
      </c>
    </row>
    <row r="1155" spans="1:9" ht="12.75">
      <c r="A1155">
        <v>200002</v>
      </c>
      <c r="B1155" s="1">
        <v>36584</v>
      </c>
      <c r="C1155">
        <v>3.9</v>
      </c>
      <c r="D1155">
        <v>4.2</v>
      </c>
      <c r="E1155">
        <f aca="true" t="shared" si="72" ref="E1155:E1218">C1155-D1155</f>
        <v>-0.30000000000000027</v>
      </c>
      <c r="F1155">
        <f aca="true" t="shared" si="73" ref="F1155:F1218">ABS(E1155)</f>
        <v>0.30000000000000027</v>
      </c>
      <c r="G1155">
        <f t="shared" si="70"/>
        <v>0</v>
      </c>
      <c r="H1155">
        <f t="shared" si="70"/>
        <v>0</v>
      </c>
      <c r="I1155">
        <f t="shared" si="71"/>
        <v>1</v>
      </c>
    </row>
    <row r="1156" spans="1:9" ht="12.75">
      <c r="A1156">
        <v>200002</v>
      </c>
      <c r="B1156" s="1">
        <v>36585</v>
      </c>
      <c r="C1156">
        <v>5.1</v>
      </c>
      <c r="D1156">
        <v>4.3</v>
      </c>
      <c r="E1156">
        <f t="shared" si="72"/>
        <v>0.7999999999999998</v>
      </c>
      <c r="F1156">
        <f t="shared" si="73"/>
        <v>0.7999999999999998</v>
      </c>
      <c r="G1156">
        <f aca="true" t="shared" si="74" ref="G1156:H1219">IF(C1155&gt;=C1156,0,1)</f>
        <v>1</v>
      </c>
      <c r="H1156">
        <f t="shared" si="74"/>
        <v>1</v>
      </c>
      <c r="I1156">
        <f aca="true" t="shared" si="75" ref="I1156:I1219">IF(G1156=H1156,1,0)</f>
        <v>1</v>
      </c>
    </row>
    <row r="1157" spans="1:9" ht="12.75">
      <c r="A1157">
        <v>200003</v>
      </c>
      <c r="B1157" s="1">
        <v>36586</v>
      </c>
      <c r="C1157">
        <v>6.8</v>
      </c>
      <c r="D1157">
        <v>6.8</v>
      </c>
      <c r="E1157">
        <f t="shared" si="72"/>
        <v>0</v>
      </c>
      <c r="F1157">
        <f t="shared" si="73"/>
        <v>0</v>
      </c>
      <c r="G1157">
        <f t="shared" si="74"/>
        <v>1</v>
      </c>
      <c r="H1157">
        <f t="shared" si="74"/>
        <v>1</v>
      </c>
      <c r="I1157">
        <f t="shared" si="75"/>
        <v>1</v>
      </c>
    </row>
    <row r="1158" spans="1:9" ht="12.75">
      <c r="A1158">
        <v>200003</v>
      </c>
      <c r="B1158" s="1">
        <v>36587</v>
      </c>
      <c r="C1158">
        <v>5.1</v>
      </c>
      <c r="D1158">
        <v>5.1</v>
      </c>
      <c r="E1158">
        <f t="shared" si="72"/>
        <v>0</v>
      </c>
      <c r="F1158">
        <f t="shared" si="73"/>
        <v>0</v>
      </c>
      <c r="G1158">
        <f t="shared" si="74"/>
        <v>0</v>
      </c>
      <c r="H1158">
        <f t="shared" si="74"/>
        <v>0</v>
      </c>
      <c r="I1158">
        <f t="shared" si="75"/>
        <v>1</v>
      </c>
    </row>
    <row r="1159" spans="1:9" ht="12.75">
      <c r="A1159">
        <v>200003</v>
      </c>
      <c r="B1159" s="1">
        <v>36588</v>
      </c>
      <c r="C1159">
        <v>4.4</v>
      </c>
      <c r="D1159">
        <v>4.5</v>
      </c>
      <c r="E1159">
        <f t="shared" si="72"/>
        <v>-0.09999999999999964</v>
      </c>
      <c r="F1159">
        <f t="shared" si="73"/>
        <v>0.09999999999999964</v>
      </c>
      <c r="G1159">
        <f t="shared" si="74"/>
        <v>0</v>
      </c>
      <c r="H1159">
        <f t="shared" si="74"/>
        <v>0</v>
      </c>
      <c r="I1159">
        <f t="shared" si="75"/>
        <v>1</v>
      </c>
    </row>
    <row r="1160" spans="1:9" ht="12.75">
      <c r="A1160">
        <v>200003</v>
      </c>
      <c r="B1160" s="1">
        <v>36589</v>
      </c>
      <c r="C1160">
        <v>5.1</v>
      </c>
      <c r="D1160">
        <v>4.5</v>
      </c>
      <c r="E1160">
        <f t="shared" si="72"/>
        <v>0.5999999999999996</v>
      </c>
      <c r="F1160">
        <f t="shared" si="73"/>
        <v>0.5999999999999996</v>
      </c>
      <c r="G1160">
        <f t="shared" si="74"/>
        <v>1</v>
      </c>
      <c r="H1160">
        <f t="shared" si="74"/>
        <v>0</v>
      </c>
      <c r="I1160">
        <f t="shared" si="75"/>
        <v>0</v>
      </c>
    </row>
    <row r="1161" spans="1:9" ht="12.75">
      <c r="A1161">
        <v>200003</v>
      </c>
      <c r="B1161" s="1">
        <v>36590</v>
      </c>
      <c r="C1161">
        <v>1.7</v>
      </c>
      <c r="D1161">
        <v>2.1</v>
      </c>
      <c r="E1161">
        <f t="shared" si="72"/>
        <v>-0.40000000000000013</v>
      </c>
      <c r="F1161">
        <f t="shared" si="73"/>
        <v>0.40000000000000013</v>
      </c>
      <c r="G1161">
        <f t="shared" si="74"/>
        <v>0</v>
      </c>
      <c r="H1161">
        <f t="shared" si="74"/>
        <v>0</v>
      </c>
      <c r="I1161">
        <f t="shared" si="75"/>
        <v>1</v>
      </c>
    </row>
    <row r="1162" spans="1:9" ht="12.75">
      <c r="A1162">
        <v>200003</v>
      </c>
      <c r="B1162" s="1">
        <v>36591</v>
      </c>
      <c r="C1162">
        <v>2.5</v>
      </c>
      <c r="D1162">
        <v>2.1</v>
      </c>
      <c r="E1162">
        <f t="shared" si="72"/>
        <v>0.3999999999999999</v>
      </c>
      <c r="F1162">
        <f t="shared" si="73"/>
        <v>0.3999999999999999</v>
      </c>
      <c r="G1162">
        <f t="shared" si="74"/>
        <v>1</v>
      </c>
      <c r="H1162">
        <f t="shared" si="74"/>
        <v>0</v>
      </c>
      <c r="I1162">
        <f t="shared" si="75"/>
        <v>0</v>
      </c>
    </row>
    <row r="1163" spans="1:9" ht="12.75">
      <c r="A1163">
        <v>200003</v>
      </c>
      <c r="B1163" s="1">
        <v>36592</v>
      </c>
      <c r="C1163">
        <v>5.5</v>
      </c>
      <c r="D1163">
        <v>4.7</v>
      </c>
      <c r="E1163">
        <f t="shared" si="72"/>
        <v>0.7999999999999998</v>
      </c>
      <c r="F1163">
        <f t="shared" si="73"/>
        <v>0.7999999999999998</v>
      </c>
      <c r="G1163">
        <f t="shared" si="74"/>
        <v>1</v>
      </c>
      <c r="H1163">
        <f t="shared" si="74"/>
        <v>1</v>
      </c>
      <c r="I1163">
        <f t="shared" si="75"/>
        <v>1</v>
      </c>
    </row>
    <row r="1164" spans="1:9" ht="12.75">
      <c r="A1164">
        <v>200003</v>
      </c>
      <c r="B1164" s="1">
        <v>36593</v>
      </c>
      <c r="C1164">
        <v>10.3</v>
      </c>
      <c r="D1164">
        <v>9.8</v>
      </c>
      <c r="E1164">
        <f t="shared" si="72"/>
        <v>0.5</v>
      </c>
      <c r="F1164">
        <f t="shared" si="73"/>
        <v>0.5</v>
      </c>
      <c r="G1164">
        <f t="shared" si="74"/>
        <v>1</v>
      </c>
      <c r="H1164">
        <f t="shared" si="74"/>
        <v>1</v>
      </c>
      <c r="I1164">
        <f t="shared" si="75"/>
        <v>1</v>
      </c>
    </row>
    <row r="1165" spans="1:9" ht="12.75">
      <c r="A1165">
        <v>200003</v>
      </c>
      <c r="B1165" s="1">
        <v>36594</v>
      </c>
      <c r="C1165">
        <v>11.7</v>
      </c>
      <c r="D1165">
        <v>12.8</v>
      </c>
      <c r="E1165">
        <f t="shared" si="72"/>
        <v>-1.1000000000000014</v>
      </c>
      <c r="F1165">
        <f t="shared" si="73"/>
        <v>1.1000000000000014</v>
      </c>
      <c r="G1165">
        <f t="shared" si="74"/>
        <v>1</v>
      </c>
      <c r="H1165">
        <f t="shared" si="74"/>
        <v>1</v>
      </c>
      <c r="I1165">
        <f t="shared" si="75"/>
        <v>1</v>
      </c>
    </row>
    <row r="1166" spans="1:9" ht="12.75">
      <c r="A1166">
        <v>200003</v>
      </c>
      <c r="B1166" s="1">
        <v>36595</v>
      </c>
      <c r="C1166">
        <v>6.6</v>
      </c>
      <c r="D1166">
        <v>7.3</v>
      </c>
      <c r="E1166">
        <f t="shared" si="72"/>
        <v>-0.7000000000000002</v>
      </c>
      <c r="F1166">
        <f t="shared" si="73"/>
        <v>0.7000000000000002</v>
      </c>
      <c r="G1166">
        <f t="shared" si="74"/>
        <v>0</v>
      </c>
      <c r="H1166">
        <f t="shared" si="74"/>
        <v>0</v>
      </c>
      <c r="I1166">
        <f t="shared" si="75"/>
        <v>1</v>
      </c>
    </row>
    <row r="1167" spans="1:9" ht="12.75">
      <c r="A1167">
        <v>200003</v>
      </c>
      <c r="B1167" s="1">
        <v>36596</v>
      </c>
      <c r="C1167">
        <v>1.7</v>
      </c>
      <c r="D1167">
        <v>1.9</v>
      </c>
      <c r="E1167">
        <f t="shared" si="72"/>
        <v>-0.19999999999999996</v>
      </c>
      <c r="F1167">
        <f t="shared" si="73"/>
        <v>0.19999999999999996</v>
      </c>
      <c r="G1167">
        <f t="shared" si="74"/>
        <v>0</v>
      </c>
      <c r="H1167">
        <f t="shared" si="74"/>
        <v>0</v>
      </c>
      <c r="I1167">
        <f t="shared" si="75"/>
        <v>1</v>
      </c>
    </row>
    <row r="1168" spans="1:9" ht="12.75">
      <c r="A1168">
        <v>200003</v>
      </c>
      <c r="B1168" s="1">
        <v>36597</v>
      </c>
      <c r="C1168">
        <v>6.8</v>
      </c>
      <c r="D1168">
        <v>6.6</v>
      </c>
      <c r="E1168">
        <f t="shared" si="72"/>
        <v>0.20000000000000018</v>
      </c>
      <c r="F1168">
        <f t="shared" si="73"/>
        <v>0.20000000000000018</v>
      </c>
      <c r="G1168">
        <f t="shared" si="74"/>
        <v>1</v>
      </c>
      <c r="H1168">
        <f t="shared" si="74"/>
        <v>1</v>
      </c>
      <c r="I1168">
        <f t="shared" si="75"/>
        <v>1</v>
      </c>
    </row>
    <row r="1169" spans="1:9" ht="12.75">
      <c r="A1169">
        <v>200003</v>
      </c>
      <c r="B1169" s="1">
        <v>36598</v>
      </c>
      <c r="C1169">
        <v>3.7</v>
      </c>
      <c r="D1169">
        <v>3.3</v>
      </c>
      <c r="E1169">
        <f t="shared" si="72"/>
        <v>0.40000000000000036</v>
      </c>
      <c r="F1169">
        <f t="shared" si="73"/>
        <v>0.40000000000000036</v>
      </c>
      <c r="G1169">
        <f t="shared" si="74"/>
        <v>0</v>
      </c>
      <c r="H1169">
        <f t="shared" si="74"/>
        <v>0</v>
      </c>
      <c r="I1169">
        <f t="shared" si="75"/>
        <v>1</v>
      </c>
    </row>
    <row r="1170" spans="1:9" ht="12.75">
      <c r="A1170">
        <v>200003</v>
      </c>
      <c r="B1170" s="1">
        <v>36599</v>
      </c>
      <c r="C1170">
        <v>6.6</v>
      </c>
      <c r="D1170">
        <v>5.5</v>
      </c>
      <c r="E1170">
        <f t="shared" si="72"/>
        <v>1.0999999999999996</v>
      </c>
      <c r="F1170">
        <f t="shared" si="73"/>
        <v>1.0999999999999996</v>
      </c>
      <c r="G1170">
        <f t="shared" si="74"/>
        <v>1</v>
      </c>
      <c r="H1170">
        <f t="shared" si="74"/>
        <v>1</v>
      </c>
      <c r="I1170">
        <f t="shared" si="75"/>
        <v>1</v>
      </c>
    </row>
    <row r="1171" spans="1:9" ht="12.75">
      <c r="A1171">
        <v>200003</v>
      </c>
      <c r="B1171" s="1">
        <v>36600</v>
      </c>
      <c r="C1171">
        <v>6.1</v>
      </c>
      <c r="D1171">
        <v>5.8</v>
      </c>
      <c r="E1171">
        <f t="shared" si="72"/>
        <v>0.2999999999999998</v>
      </c>
      <c r="F1171">
        <f t="shared" si="73"/>
        <v>0.2999999999999998</v>
      </c>
      <c r="G1171">
        <f t="shared" si="74"/>
        <v>0</v>
      </c>
      <c r="H1171">
        <f t="shared" si="74"/>
        <v>1</v>
      </c>
      <c r="I1171">
        <f t="shared" si="75"/>
        <v>0</v>
      </c>
    </row>
    <row r="1172" spans="1:9" ht="12.75">
      <c r="A1172">
        <v>200003</v>
      </c>
      <c r="B1172" s="1">
        <v>36601</v>
      </c>
      <c r="C1172">
        <v>1.1</v>
      </c>
      <c r="D1172">
        <v>2.2</v>
      </c>
      <c r="E1172">
        <f t="shared" si="72"/>
        <v>-1.1</v>
      </c>
      <c r="F1172">
        <f t="shared" si="73"/>
        <v>1.1</v>
      </c>
      <c r="G1172">
        <f t="shared" si="74"/>
        <v>0</v>
      </c>
      <c r="H1172">
        <f t="shared" si="74"/>
        <v>0</v>
      </c>
      <c r="I1172">
        <f t="shared" si="75"/>
        <v>1</v>
      </c>
    </row>
    <row r="1173" spans="1:9" ht="12.75">
      <c r="A1173">
        <v>200003</v>
      </c>
      <c r="B1173" s="1">
        <v>36602</v>
      </c>
      <c r="C1173">
        <v>0.4</v>
      </c>
      <c r="D1173">
        <v>0.8</v>
      </c>
      <c r="E1173">
        <f t="shared" si="72"/>
        <v>-0.4</v>
      </c>
      <c r="F1173">
        <f t="shared" si="73"/>
        <v>0.4</v>
      </c>
      <c r="G1173">
        <f t="shared" si="74"/>
        <v>0</v>
      </c>
      <c r="H1173">
        <f t="shared" si="74"/>
        <v>0</v>
      </c>
      <c r="I1173">
        <f t="shared" si="75"/>
        <v>1</v>
      </c>
    </row>
    <row r="1174" spans="1:9" ht="12.75">
      <c r="A1174">
        <v>200003</v>
      </c>
      <c r="B1174" s="1">
        <v>36603</v>
      </c>
      <c r="C1174">
        <v>1.6</v>
      </c>
      <c r="D1174">
        <v>2.1</v>
      </c>
      <c r="E1174">
        <f t="shared" si="72"/>
        <v>-0.5</v>
      </c>
      <c r="F1174">
        <f t="shared" si="73"/>
        <v>0.5</v>
      </c>
      <c r="G1174">
        <f t="shared" si="74"/>
        <v>1</v>
      </c>
      <c r="H1174">
        <f t="shared" si="74"/>
        <v>1</v>
      </c>
      <c r="I1174">
        <f t="shared" si="75"/>
        <v>1</v>
      </c>
    </row>
    <row r="1175" spans="1:9" ht="12.75">
      <c r="A1175">
        <v>200003</v>
      </c>
      <c r="B1175" s="1">
        <v>36604</v>
      </c>
      <c r="C1175">
        <v>1.1</v>
      </c>
      <c r="D1175">
        <v>1.7</v>
      </c>
      <c r="E1175">
        <f t="shared" si="72"/>
        <v>-0.5999999999999999</v>
      </c>
      <c r="F1175">
        <f t="shared" si="73"/>
        <v>0.5999999999999999</v>
      </c>
      <c r="G1175">
        <f t="shared" si="74"/>
        <v>0</v>
      </c>
      <c r="H1175">
        <f t="shared" si="74"/>
        <v>0</v>
      </c>
      <c r="I1175">
        <f t="shared" si="75"/>
        <v>1</v>
      </c>
    </row>
    <row r="1176" spans="1:9" ht="12.75">
      <c r="A1176">
        <v>200003</v>
      </c>
      <c r="B1176" s="1">
        <v>36605</v>
      </c>
      <c r="C1176">
        <v>3.1</v>
      </c>
      <c r="D1176">
        <v>1.6</v>
      </c>
      <c r="E1176">
        <f t="shared" si="72"/>
        <v>1.5</v>
      </c>
      <c r="F1176">
        <f t="shared" si="73"/>
        <v>1.5</v>
      </c>
      <c r="G1176">
        <f t="shared" si="74"/>
        <v>1</v>
      </c>
      <c r="H1176">
        <f t="shared" si="74"/>
        <v>0</v>
      </c>
      <c r="I1176">
        <f t="shared" si="75"/>
        <v>0</v>
      </c>
    </row>
    <row r="1177" spans="1:9" ht="12.75">
      <c r="A1177">
        <v>200003</v>
      </c>
      <c r="B1177" s="1">
        <v>36606</v>
      </c>
      <c r="C1177">
        <v>4.9</v>
      </c>
      <c r="D1177">
        <v>3.9</v>
      </c>
      <c r="E1177">
        <f t="shared" si="72"/>
        <v>1.0000000000000004</v>
      </c>
      <c r="F1177">
        <f t="shared" si="73"/>
        <v>1.0000000000000004</v>
      </c>
      <c r="G1177">
        <f t="shared" si="74"/>
        <v>1</v>
      </c>
      <c r="H1177">
        <f t="shared" si="74"/>
        <v>1</v>
      </c>
      <c r="I1177">
        <f t="shared" si="75"/>
        <v>1</v>
      </c>
    </row>
    <row r="1178" spans="1:9" ht="12.75">
      <c r="A1178">
        <v>200003</v>
      </c>
      <c r="B1178" s="1">
        <v>36607</v>
      </c>
      <c r="C1178">
        <v>8.1</v>
      </c>
      <c r="D1178">
        <v>7.6</v>
      </c>
      <c r="E1178">
        <f t="shared" si="72"/>
        <v>0.5</v>
      </c>
      <c r="F1178">
        <f t="shared" si="73"/>
        <v>0.5</v>
      </c>
      <c r="G1178">
        <f t="shared" si="74"/>
        <v>1</v>
      </c>
      <c r="H1178">
        <f t="shared" si="74"/>
        <v>1</v>
      </c>
      <c r="I1178">
        <f t="shared" si="75"/>
        <v>1</v>
      </c>
    </row>
    <row r="1179" spans="1:9" ht="12.75">
      <c r="A1179">
        <v>200003</v>
      </c>
      <c r="B1179" s="1">
        <v>36608</v>
      </c>
      <c r="C1179">
        <v>9.6</v>
      </c>
      <c r="D1179">
        <v>8.5</v>
      </c>
      <c r="E1179">
        <f t="shared" si="72"/>
        <v>1.0999999999999996</v>
      </c>
      <c r="F1179">
        <f t="shared" si="73"/>
        <v>1.0999999999999996</v>
      </c>
      <c r="G1179">
        <f t="shared" si="74"/>
        <v>1</v>
      </c>
      <c r="H1179">
        <f t="shared" si="74"/>
        <v>1</v>
      </c>
      <c r="I1179">
        <f t="shared" si="75"/>
        <v>1</v>
      </c>
    </row>
    <row r="1180" spans="1:9" ht="12.75">
      <c r="A1180">
        <v>200003</v>
      </c>
      <c r="B1180" s="1">
        <v>36609</v>
      </c>
      <c r="C1180">
        <v>9.3</v>
      </c>
      <c r="D1180">
        <v>8.6</v>
      </c>
      <c r="E1180">
        <f t="shared" si="72"/>
        <v>0.7000000000000011</v>
      </c>
      <c r="F1180">
        <f t="shared" si="73"/>
        <v>0.7000000000000011</v>
      </c>
      <c r="G1180">
        <f t="shared" si="74"/>
        <v>0</v>
      </c>
      <c r="H1180">
        <f t="shared" si="74"/>
        <v>1</v>
      </c>
      <c r="I1180">
        <f t="shared" si="75"/>
        <v>0</v>
      </c>
    </row>
    <row r="1181" spans="1:9" ht="12.75">
      <c r="A1181">
        <v>200003</v>
      </c>
      <c r="B1181" s="1">
        <v>36610</v>
      </c>
      <c r="C1181">
        <v>8.3</v>
      </c>
      <c r="D1181">
        <v>10.1</v>
      </c>
      <c r="E1181">
        <f t="shared" si="72"/>
        <v>-1.799999999999999</v>
      </c>
      <c r="F1181">
        <f t="shared" si="73"/>
        <v>1.799999999999999</v>
      </c>
      <c r="G1181">
        <f t="shared" si="74"/>
        <v>0</v>
      </c>
      <c r="H1181">
        <f t="shared" si="74"/>
        <v>1</v>
      </c>
      <c r="I1181">
        <f t="shared" si="75"/>
        <v>0</v>
      </c>
    </row>
    <row r="1182" spans="1:9" ht="12.75">
      <c r="A1182">
        <v>200003</v>
      </c>
      <c r="B1182" s="1">
        <v>36611</v>
      </c>
      <c r="C1182">
        <v>9.1</v>
      </c>
      <c r="D1182">
        <v>10.2</v>
      </c>
      <c r="E1182">
        <f t="shared" si="72"/>
        <v>-1.0999999999999996</v>
      </c>
      <c r="F1182">
        <f t="shared" si="73"/>
        <v>1.0999999999999996</v>
      </c>
      <c r="G1182">
        <f t="shared" si="74"/>
        <v>1</v>
      </c>
      <c r="H1182">
        <f t="shared" si="74"/>
        <v>1</v>
      </c>
      <c r="I1182">
        <f t="shared" si="75"/>
        <v>1</v>
      </c>
    </row>
    <row r="1183" spans="1:9" ht="12.75">
      <c r="A1183">
        <v>200003</v>
      </c>
      <c r="B1183" s="1">
        <v>36612</v>
      </c>
      <c r="C1183">
        <v>9.8</v>
      </c>
      <c r="D1183">
        <v>9.8</v>
      </c>
      <c r="E1183">
        <f t="shared" si="72"/>
        <v>0</v>
      </c>
      <c r="F1183">
        <f t="shared" si="73"/>
        <v>0</v>
      </c>
      <c r="G1183">
        <f t="shared" si="74"/>
        <v>1</v>
      </c>
      <c r="H1183">
        <f t="shared" si="74"/>
        <v>0</v>
      </c>
      <c r="I1183">
        <f t="shared" si="75"/>
        <v>0</v>
      </c>
    </row>
    <row r="1184" spans="1:9" ht="12.75">
      <c r="A1184">
        <v>200003</v>
      </c>
      <c r="B1184" s="1">
        <v>36613</v>
      </c>
      <c r="C1184">
        <v>10.3</v>
      </c>
      <c r="D1184">
        <v>8.9</v>
      </c>
      <c r="E1184">
        <f t="shared" si="72"/>
        <v>1.4000000000000004</v>
      </c>
      <c r="F1184">
        <f t="shared" si="73"/>
        <v>1.4000000000000004</v>
      </c>
      <c r="G1184">
        <f t="shared" si="74"/>
        <v>1</v>
      </c>
      <c r="H1184">
        <f t="shared" si="74"/>
        <v>0</v>
      </c>
      <c r="I1184">
        <f t="shared" si="75"/>
        <v>0</v>
      </c>
    </row>
    <row r="1185" spans="1:9" ht="12.75">
      <c r="A1185">
        <v>200003</v>
      </c>
      <c r="B1185" s="1">
        <v>36614</v>
      </c>
      <c r="C1185">
        <v>10.9</v>
      </c>
      <c r="D1185">
        <v>12.9</v>
      </c>
      <c r="E1185">
        <f t="shared" si="72"/>
        <v>-2</v>
      </c>
      <c r="F1185">
        <f t="shared" si="73"/>
        <v>2</v>
      </c>
      <c r="G1185">
        <f t="shared" si="74"/>
        <v>1</v>
      </c>
      <c r="H1185">
        <f t="shared" si="74"/>
        <v>1</v>
      </c>
      <c r="I1185">
        <f t="shared" si="75"/>
        <v>1</v>
      </c>
    </row>
    <row r="1186" spans="1:9" ht="12.75">
      <c r="A1186">
        <v>200003</v>
      </c>
      <c r="B1186" s="1">
        <v>36615</v>
      </c>
      <c r="C1186">
        <v>10</v>
      </c>
      <c r="D1186">
        <v>11.1</v>
      </c>
      <c r="E1186">
        <f t="shared" si="72"/>
        <v>-1.0999999999999996</v>
      </c>
      <c r="F1186">
        <f t="shared" si="73"/>
        <v>1.0999999999999996</v>
      </c>
      <c r="G1186">
        <f t="shared" si="74"/>
        <v>0</v>
      </c>
      <c r="H1186">
        <f t="shared" si="74"/>
        <v>0</v>
      </c>
      <c r="I1186">
        <f t="shared" si="75"/>
        <v>1</v>
      </c>
    </row>
    <row r="1187" spans="1:9" ht="12.75">
      <c r="A1187">
        <v>200003</v>
      </c>
      <c r="B1187" s="1">
        <v>36616</v>
      </c>
      <c r="C1187">
        <v>7.9</v>
      </c>
      <c r="D1187">
        <v>7.7</v>
      </c>
      <c r="E1187">
        <f t="shared" si="72"/>
        <v>0.20000000000000018</v>
      </c>
      <c r="F1187">
        <f t="shared" si="73"/>
        <v>0.20000000000000018</v>
      </c>
      <c r="G1187">
        <f t="shared" si="74"/>
        <v>0</v>
      </c>
      <c r="H1187">
        <f t="shared" si="74"/>
        <v>0</v>
      </c>
      <c r="I1187">
        <f t="shared" si="75"/>
        <v>1</v>
      </c>
    </row>
    <row r="1188" spans="1:9" ht="12.75">
      <c r="A1188">
        <v>200004</v>
      </c>
      <c r="B1188" s="1">
        <v>36617</v>
      </c>
      <c r="C1188">
        <v>9.2</v>
      </c>
      <c r="D1188">
        <v>7.9</v>
      </c>
      <c r="E1188">
        <f t="shared" si="72"/>
        <v>1.299999999999999</v>
      </c>
      <c r="F1188">
        <f t="shared" si="73"/>
        <v>1.299999999999999</v>
      </c>
      <c r="G1188">
        <f t="shared" si="74"/>
        <v>1</v>
      </c>
      <c r="H1188">
        <f t="shared" si="74"/>
        <v>1</v>
      </c>
      <c r="I1188">
        <f t="shared" si="75"/>
        <v>1</v>
      </c>
    </row>
    <row r="1189" spans="1:9" ht="12.75">
      <c r="A1189">
        <v>200004</v>
      </c>
      <c r="B1189" s="1">
        <v>36618</v>
      </c>
      <c r="C1189">
        <v>10.1</v>
      </c>
      <c r="D1189">
        <v>9.1</v>
      </c>
      <c r="E1189">
        <f t="shared" si="72"/>
        <v>1</v>
      </c>
      <c r="F1189">
        <f t="shared" si="73"/>
        <v>1</v>
      </c>
      <c r="G1189">
        <f t="shared" si="74"/>
        <v>1</v>
      </c>
      <c r="H1189">
        <f t="shared" si="74"/>
        <v>1</v>
      </c>
      <c r="I1189">
        <f t="shared" si="75"/>
        <v>1</v>
      </c>
    </row>
    <row r="1190" spans="1:9" ht="12.75">
      <c r="A1190">
        <v>200004</v>
      </c>
      <c r="B1190" s="1">
        <v>36619</v>
      </c>
      <c r="C1190">
        <v>10.7</v>
      </c>
      <c r="D1190">
        <v>11.5</v>
      </c>
      <c r="E1190">
        <f t="shared" si="72"/>
        <v>-0.8000000000000007</v>
      </c>
      <c r="F1190">
        <f t="shared" si="73"/>
        <v>0.8000000000000007</v>
      </c>
      <c r="G1190">
        <f t="shared" si="74"/>
        <v>1</v>
      </c>
      <c r="H1190">
        <f t="shared" si="74"/>
        <v>1</v>
      </c>
      <c r="I1190">
        <f t="shared" si="75"/>
        <v>1</v>
      </c>
    </row>
    <row r="1191" spans="1:9" ht="12.75">
      <c r="A1191">
        <v>200004</v>
      </c>
      <c r="B1191" s="1">
        <v>36620</v>
      </c>
      <c r="C1191">
        <v>13.3</v>
      </c>
      <c r="D1191">
        <v>12.3</v>
      </c>
      <c r="E1191">
        <f t="shared" si="72"/>
        <v>1</v>
      </c>
      <c r="F1191">
        <f t="shared" si="73"/>
        <v>1</v>
      </c>
      <c r="G1191">
        <f t="shared" si="74"/>
        <v>1</v>
      </c>
      <c r="H1191">
        <f t="shared" si="74"/>
        <v>1</v>
      </c>
      <c r="I1191">
        <f t="shared" si="75"/>
        <v>1</v>
      </c>
    </row>
    <row r="1192" spans="1:9" ht="12.75">
      <c r="A1192">
        <v>200004</v>
      </c>
      <c r="B1192" s="1">
        <v>36621</v>
      </c>
      <c r="C1192">
        <v>11.5</v>
      </c>
      <c r="D1192">
        <v>11.7</v>
      </c>
      <c r="E1192">
        <f t="shared" si="72"/>
        <v>-0.1999999999999993</v>
      </c>
      <c r="F1192">
        <f t="shared" si="73"/>
        <v>0.1999999999999993</v>
      </c>
      <c r="G1192">
        <f t="shared" si="74"/>
        <v>0</v>
      </c>
      <c r="H1192">
        <f t="shared" si="74"/>
        <v>0</v>
      </c>
      <c r="I1192">
        <f t="shared" si="75"/>
        <v>1</v>
      </c>
    </row>
    <row r="1193" spans="1:9" ht="12.75">
      <c r="A1193">
        <v>200004</v>
      </c>
      <c r="B1193" s="1">
        <v>36622</v>
      </c>
      <c r="C1193">
        <v>6.9</v>
      </c>
      <c r="D1193">
        <v>8.4</v>
      </c>
      <c r="E1193">
        <f t="shared" si="72"/>
        <v>-1.5</v>
      </c>
      <c r="F1193">
        <f t="shared" si="73"/>
        <v>1.5</v>
      </c>
      <c r="G1193">
        <f t="shared" si="74"/>
        <v>0</v>
      </c>
      <c r="H1193">
        <f t="shared" si="74"/>
        <v>0</v>
      </c>
      <c r="I1193">
        <f t="shared" si="75"/>
        <v>1</v>
      </c>
    </row>
    <row r="1194" spans="1:9" ht="12.75">
      <c r="A1194">
        <v>200004</v>
      </c>
      <c r="B1194" s="1">
        <v>36623</v>
      </c>
      <c r="C1194">
        <v>7.1</v>
      </c>
      <c r="D1194">
        <v>6.9</v>
      </c>
      <c r="E1194">
        <f t="shared" si="72"/>
        <v>0.1999999999999993</v>
      </c>
      <c r="F1194">
        <f t="shared" si="73"/>
        <v>0.1999999999999993</v>
      </c>
      <c r="G1194">
        <f t="shared" si="74"/>
        <v>1</v>
      </c>
      <c r="H1194">
        <f t="shared" si="74"/>
        <v>0</v>
      </c>
      <c r="I1194">
        <f t="shared" si="75"/>
        <v>0</v>
      </c>
    </row>
    <row r="1195" spans="1:9" ht="12.75">
      <c r="A1195">
        <v>200004</v>
      </c>
      <c r="B1195" s="1">
        <v>36624</v>
      </c>
      <c r="C1195">
        <v>7</v>
      </c>
      <c r="D1195">
        <v>6.9</v>
      </c>
      <c r="E1195">
        <f t="shared" si="72"/>
        <v>0.09999999999999964</v>
      </c>
      <c r="F1195">
        <f t="shared" si="73"/>
        <v>0.09999999999999964</v>
      </c>
      <c r="G1195">
        <f t="shared" si="74"/>
        <v>0</v>
      </c>
      <c r="H1195">
        <f t="shared" si="74"/>
        <v>0</v>
      </c>
      <c r="I1195">
        <f t="shared" si="75"/>
        <v>1</v>
      </c>
    </row>
    <row r="1196" spans="1:9" ht="12.75">
      <c r="A1196">
        <v>200004</v>
      </c>
      <c r="B1196" s="1">
        <v>36625</v>
      </c>
      <c r="C1196">
        <v>5.6</v>
      </c>
      <c r="D1196">
        <v>5.1</v>
      </c>
      <c r="E1196">
        <f t="shared" si="72"/>
        <v>0.5</v>
      </c>
      <c r="F1196">
        <f t="shared" si="73"/>
        <v>0.5</v>
      </c>
      <c r="G1196">
        <f t="shared" si="74"/>
        <v>0</v>
      </c>
      <c r="H1196">
        <f t="shared" si="74"/>
        <v>0</v>
      </c>
      <c r="I1196">
        <f t="shared" si="75"/>
        <v>1</v>
      </c>
    </row>
    <row r="1197" spans="1:9" ht="12.75">
      <c r="A1197">
        <v>200004</v>
      </c>
      <c r="B1197" s="1">
        <v>36626</v>
      </c>
      <c r="C1197">
        <v>7.9</v>
      </c>
      <c r="D1197">
        <v>6.9</v>
      </c>
      <c r="E1197">
        <f t="shared" si="72"/>
        <v>1</v>
      </c>
      <c r="F1197">
        <f t="shared" si="73"/>
        <v>1</v>
      </c>
      <c r="G1197">
        <f t="shared" si="74"/>
        <v>1</v>
      </c>
      <c r="H1197">
        <f t="shared" si="74"/>
        <v>1</v>
      </c>
      <c r="I1197">
        <f t="shared" si="75"/>
        <v>1</v>
      </c>
    </row>
    <row r="1198" spans="1:9" ht="12.75">
      <c r="A1198">
        <v>200004</v>
      </c>
      <c r="B1198" s="1">
        <v>36627</v>
      </c>
      <c r="C1198">
        <v>10.5</v>
      </c>
      <c r="D1198">
        <v>10.1</v>
      </c>
      <c r="E1198">
        <f t="shared" si="72"/>
        <v>0.40000000000000036</v>
      </c>
      <c r="F1198">
        <f t="shared" si="73"/>
        <v>0.40000000000000036</v>
      </c>
      <c r="G1198">
        <f t="shared" si="74"/>
        <v>1</v>
      </c>
      <c r="H1198">
        <f t="shared" si="74"/>
        <v>1</v>
      </c>
      <c r="I1198">
        <f t="shared" si="75"/>
        <v>1</v>
      </c>
    </row>
    <row r="1199" spans="1:9" ht="12.75">
      <c r="A1199">
        <v>200004</v>
      </c>
      <c r="B1199" s="1">
        <v>36628</v>
      </c>
      <c r="C1199">
        <v>11.3</v>
      </c>
      <c r="D1199">
        <v>11.3</v>
      </c>
      <c r="E1199">
        <f t="shared" si="72"/>
        <v>0</v>
      </c>
      <c r="F1199">
        <f t="shared" si="73"/>
        <v>0</v>
      </c>
      <c r="G1199">
        <f t="shared" si="74"/>
        <v>1</v>
      </c>
      <c r="H1199">
        <f t="shared" si="74"/>
        <v>1</v>
      </c>
      <c r="I1199">
        <f t="shared" si="75"/>
        <v>1</v>
      </c>
    </row>
    <row r="1200" spans="1:9" ht="12.75">
      <c r="A1200">
        <v>200004</v>
      </c>
      <c r="B1200" s="1">
        <v>36629</v>
      </c>
      <c r="C1200">
        <v>12.6</v>
      </c>
      <c r="D1200">
        <v>13.5</v>
      </c>
      <c r="E1200">
        <f t="shared" si="72"/>
        <v>-0.9000000000000004</v>
      </c>
      <c r="F1200">
        <f t="shared" si="73"/>
        <v>0.9000000000000004</v>
      </c>
      <c r="G1200">
        <f t="shared" si="74"/>
        <v>1</v>
      </c>
      <c r="H1200">
        <f t="shared" si="74"/>
        <v>1</v>
      </c>
      <c r="I1200">
        <f t="shared" si="75"/>
        <v>1</v>
      </c>
    </row>
    <row r="1201" spans="1:9" ht="12.75">
      <c r="A1201">
        <v>200004</v>
      </c>
      <c r="B1201" s="1">
        <v>36630</v>
      </c>
      <c r="C1201">
        <v>15.1</v>
      </c>
      <c r="D1201">
        <v>13.7</v>
      </c>
      <c r="E1201">
        <f t="shared" si="72"/>
        <v>1.4000000000000004</v>
      </c>
      <c r="F1201">
        <f t="shared" si="73"/>
        <v>1.4000000000000004</v>
      </c>
      <c r="G1201">
        <f t="shared" si="74"/>
        <v>1</v>
      </c>
      <c r="H1201">
        <f t="shared" si="74"/>
        <v>1</v>
      </c>
      <c r="I1201">
        <f t="shared" si="75"/>
        <v>1</v>
      </c>
    </row>
    <row r="1202" spans="1:9" ht="12.75">
      <c r="A1202">
        <v>200004</v>
      </c>
      <c r="B1202" s="1">
        <v>36631</v>
      </c>
      <c r="C1202">
        <v>16.2</v>
      </c>
      <c r="D1202">
        <v>16.4</v>
      </c>
      <c r="E1202">
        <f t="shared" si="72"/>
        <v>-0.1999999999999993</v>
      </c>
      <c r="F1202">
        <f t="shared" si="73"/>
        <v>0.1999999999999993</v>
      </c>
      <c r="G1202">
        <f t="shared" si="74"/>
        <v>1</v>
      </c>
      <c r="H1202">
        <f t="shared" si="74"/>
        <v>1</v>
      </c>
      <c r="I1202">
        <f t="shared" si="75"/>
        <v>1</v>
      </c>
    </row>
    <row r="1203" spans="1:9" ht="12.75">
      <c r="A1203">
        <v>200004</v>
      </c>
      <c r="B1203" s="1">
        <v>36632</v>
      </c>
      <c r="C1203">
        <v>14</v>
      </c>
      <c r="D1203">
        <v>16.2</v>
      </c>
      <c r="E1203">
        <f t="shared" si="72"/>
        <v>-2.1999999999999993</v>
      </c>
      <c r="F1203">
        <f t="shared" si="73"/>
        <v>2.1999999999999993</v>
      </c>
      <c r="G1203">
        <f t="shared" si="74"/>
        <v>0</v>
      </c>
      <c r="H1203">
        <f t="shared" si="74"/>
        <v>0</v>
      </c>
      <c r="I1203">
        <f t="shared" si="75"/>
        <v>1</v>
      </c>
    </row>
    <row r="1204" spans="1:9" ht="12.75">
      <c r="A1204">
        <v>200004</v>
      </c>
      <c r="B1204" s="1">
        <v>36633</v>
      </c>
      <c r="C1204">
        <v>16.8</v>
      </c>
      <c r="D1204">
        <v>15.4</v>
      </c>
      <c r="E1204">
        <f t="shared" si="72"/>
        <v>1.4000000000000004</v>
      </c>
      <c r="F1204">
        <f t="shared" si="73"/>
        <v>1.4000000000000004</v>
      </c>
      <c r="G1204">
        <f t="shared" si="74"/>
        <v>1</v>
      </c>
      <c r="H1204">
        <f t="shared" si="74"/>
        <v>0</v>
      </c>
      <c r="I1204">
        <f t="shared" si="75"/>
        <v>0</v>
      </c>
    </row>
    <row r="1205" spans="1:9" ht="12.75">
      <c r="A1205">
        <v>200004</v>
      </c>
      <c r="B1205" s="1">
        <v>36634</v>
      </c>
      <c r="C1205">
        <v>19.1</v>
      </c>
      <c r="D1205">
        <v>17.7</v>
      </c>
      <c r="E1205">
        <f t="shared" si="72"/>
        <v>1.4000000000000021</v>
      </c>
      <c r="F1205">
        <f t="shared" si="73"/>
        <v>1.4000000000000021</v>
      </c>
      <c r="G1205">
        <f t="shared" si="74"/>
        <v>1</v>
      </c>
      <c r="H1205">
        <f t="shared" si="74"/>
        <v>1</v>
      </c>
      <c r="I1205">
        <f t="shared" si="75"/>
        <v>1</v>
      </c>
    </row>
    <row r="1206" spans="1:9" ht="12.75">
      <c r="A1206">
        <v>200004</v>
      </c>
      <c r="B1206" s="1">
        <v>36635</v>
      </c>
      <c r="C1206">
        <v>20.1</v>
      </c>
      <c r="D1206">
        <v>19.9</v>
      </c>
      <c r="E1206">
        <f t="shared" si="72"/>
        <v>0.20000000000000284</v>
      </c>
      <c r="F1206">
        <f t="shared" si="73"/>
        <v>0.20000000000000284</v>
      </c>
      <c r="G1206">
        <f t="shared" si="74"/>
        <v>1</v>
      </c>
      <c r="H1206">
        <f t="shared" si="74"/>
        <v>1</v>
      </c>
      <c r="I1206">
        <f t="shared" si="75"/>
        <v>1</v>
      </c>
    </row>
    <row r="1207" spans="1:9" ht="12.75">
      <c r="A1207">
        <v>200004</v>
      </c>
      <c r="B1207" s="1">
        <v>36636</v>
      </c>
      <c r="C1207">
        <v>20.7</v>
      </c>
      <c r="D1207">
        <v>19.8</v>
      </c>
      <c r="E1207">
        <f t="shared" si="72"/>
        <v>0.8999999999999986</v>
      </c>
      <c r="F1207">
        <f t="shared" si="73"/>
        <v>0.8999999999999986</v>
      </c>
      <c r="G1207">
        <f t="shared" si="74"/>
        <v>1</v>
      </c>
      <c r="H1207">
        <f t="shared" si="74"/>
        <v>0</v>
      </c>
      <c r="I1207">
        <f t="shared" si="75"/>
        <v>0</v>
      </c>
    </row>
    <row r="1208" spans="1:9" ht="12.75">
      <c r="A1208">
        <v>200004</v>
      </c>
      <c r="B1208" s="1">
        <v>36637</v>
      </c>
      <c r="C1208">
        <v>21</v>
      </c>
      <c r="D1208">
        <v>20.7</v>
      </c>
      <c r="E1208">
        <f t="shared" si="72"/>
        <v>0.3000000000000007</v>
      </c>
      <c r="F1208">
        <f t="shared" si="73"/>
        <v>0.3000000000000007</v>
      </c>
      <c r="G1208">
        <f t="shared" si="74"/>
        <v>1</v>
      </c>
      <c r="H1208">
        <f t="shared" si="74"/>
        <v>1</v>
      </c>
      <c r="I1208">
        <f t="shared" si="75"/>
        <v>1</v>
      </c>
    </row>
    <row r="1209" spans="1:9" ht="12.75">
      <c r="A1209">
        <v>200004</v>
      </c>
      <c r="B1209" s="1">
        <v>36638</v>
      </c>
      <c r="C1209">
        <v>20.7</v>
      </c>
      <c r="D1209">
        <v>20.3</v>
      </c>
      <c r="E1209">
        <f t="shared" si="72"/>
        <v>0.3999999999999986</v>
      </c>
      <c r="F1209">
        <f t="shared" si="73"/>
        <v>0.3999999999999986</v>
      </c>
      <c r="G1209">
        <f t="shared" si="74"/>
        <v>0</v>
      </c>
      <c r="H1209">
        <f t="shared" si="74"/>
        <v>0</v>
      </c>
      <c r="I1209">
        <f t="shared" si="75"/>
        <v>1</v>
      </c>
    </row>
    <row r="1210" spans="1:9" ht="12.75">
      <c r="A1210">
        <v>200004</v>
      </c>
      <c r="B1210" s="1">
        <v>36639</v>
      </c>
      <c r="C1210">
        <v>20.6</v>
      </c>
      <c r="D1210">
        <v>20.7</v>
      </c>
      <c r="E1210">
        <f t="shared" si="72"/>
        <v>-0.09999999999999787</v>
      </c>
      <c r="F1210">
        <f t="shared" si="73"/>
        <v>0.09999999999999787</v>
      </c>
      <c r="G1210">
        <f t="shared" si="74"/>
        <v>0</v>
      </c>
      <c r="H1210">
        <f t="shared" si="74"/>
        <v>1</v>
      </c>
      <c r="I1210">
        <f t="shared" si="75"/>
        <v>0</v>
      </c>
    </row>
    <row r="1211" spans="1:9" ht="12.75">
      <c r="A1211">
        <v>200004</v>
      </c>
      <c r="B1211" s="1">
        <v>36640</v>
      </c>
      <c r="C1211">
        <v>20.3</v>
      </c>
      <c r="D1211">
        <v>19.2</v>
      </c>
      <c r="E1211">
        <f t="shared" si="72"/>
        <v>1.1000000000000014</v>
      </c>
      <c r="F1211">
        <f t="shared" si="73"/>
        <v>1.1000000000000014</v>
      </c>
      <c r="G1211">
        <f t="shared" si="74"/>
        <v>0</v>
      </c>
      <c r="H1211">
        <f t="shared" si="74"/>
        <v>0</v>
      </c>
      <c r="I1211">
        <f t="shared" si="75"/>
        <v>1</v>
      </c>
    </row>
    <row r="1212" spans="1:9" ht="12.75">
      <c r="A1212">
        <v>200004</v>
      </c>
      <c r="B1212" s="1">
        <v>36641</v>
      </c>
      <c r="C1212">
        <v>15.2</v>
      </c>
      <c r="D1212">
        <v>16.3</v>
      </c>
      <c r="E1212">
        <f t="shared" si="72"/>
        <v>-1.1000000000000014</v>
      </c>
      <c r="F1212">
        <f t="shared" si="73"/>
        <v>1.1000000000000014</v>
      </c>
      <c r="G1212">
        <f t="shared" si="74"/>
        <v>0</v>
      </c>
      <c r="H1212">
        <f t="shared" si="74"/>
        <v>0</v>
      </c>
      <c r="I1212">
        <f t="shared" si="75"/>
        <v>1</v>
      </c>
    </row>
    <row r="1213" spans="1:9" ht="12.75">
      <c r="A1213">
        <v>200004</v>
      </c>
      <c r="B1213" s="1">
        <v>36642</v>
      </c>
      <c r="C1213">
        <v>16</v>
      </c>
      <c r="D1213">
        <v>16.3</v>
      </c>
      <c r="E1213">
        <f t="shared" si="72"/>
        <v>-0.3000000000000007</v>
      </c>
      <c r="F1213">
        <f t="shared" si="73"/>
        <v>0.3000000000000007</v>
      </c>
      <c r="G1213">
        <f t="shared" si="74"/>
        <v>1</v>
      </c>
      <c r="H1213">
        <f t="shared" si="74"/>
        <v>0</v>
      </c>
      <c r="I1213">
        <f t="shared" si="75"/>
        <v>0</v>
      </c>
    </row>
    <row r="1214" spans="1:9" ht="12.75">
      <c r="A1214">
        <v>200004</v>
      </c>
      <c r="B1214" s="1">
        <v>36643</v>
      </c>
      <c r="C1214">
        <v>18</v>
      </c>
      <c r="D1214">
        <v>17.1</v>
      </c>
      <c r="E1214">
        <f t="shared" si="72"/>
        <v>0.8999999999999986</v>
      </c>
      <c r="F1214">
        <f t="shared" si="73"/>
        <v>0.8999999999999986</v>
      </c>
      <c r="G1214">
        <f t="shared" si="74"/>
        <v>1</v>
      </c>
      <c r="H1214">
        <f t="shared" si="74"/>
        <v>1</v>
      </c>
      <c r="I1214">
        <f t="shared" si="75"/>
        <v>1</v>
      </c>
    </row>
    <row r="1215" spans="1:9" ht="12.75">
      <c r="A1215">
        <v>200004</v>
      </c>
      <c r="B1215" s="1">
        <v>36644</v>
      </c>
      <c r="C1215">
        <v>18.8</v>
      </c>
      <c r="D1215">
        <v>18.3</v>
      </c>
      <c r="E1215">
        <f t="shared" si="72"/>
        <v>0.5</v>
      </c>
      <c r="F1215">
        <f t="shared" si="73"/>
        <v>0.5</v>
      </c>
      <c r="G1215">
        <f t="shared" si="74"/>
        <v>1</v>
      </c>
      <c r="H1215">
        <f t="shared" si="74"/>
        <v>1</v>
      </c>
      <c r="I1215">
        <f t="shared" si="75"/>
        <v>1</v>
      </c>
    </row>
    <row r="1216" spans="1:9" ht="12.75">
      <c r="A1216">
        <v>200004</v>
      </c>
      <c r="B1216" s="1">
        <v>36645</v>
      </c>
      <c r="C1216">
        <v>20.4</v>
      </c>
      <c r="D1216">
        <v>20.4</v>
      </c>
      <c r="E1216">
        <f t="shared" si="72"/>
        <v>0</v>
      </c>
      <c r="F1216">
        <f t="shared" si="73"/>
        <v>0</v>
      </c>
      <c r="G1216">
        <f t="shared" si="74"/>
        <v>1</v>
      </c>
      <c r="H1216">
        <f t="shared" si="74"/>
        <v>1</v>
      </c>
      <c r="I1216">
        <f t="shared" si="75"/>
        <v>1</v>
      </c>
    </row>
    <row r="1217" spans="1:9" ht="12.75">
      <c r="A1217">
        <v>200004</v>
      </c>
      <c r="B1217" s="1">
        <v>36646</v>
      </c>
      <c r="C1217">
        <v>20.3</v>
      </c>
      <c r="D1217">
        <v>20.5</v>
      </c>
      <c r="E1217">
        <f t="shared" si="72"/>
        <v>-0.1999999999999993</v>
      </c>
      <c r="F1217">
        <f t="shared" si="73"/>
        <v>0.1999999999999993</v>
      </c>
      <c r="G1217">
        <f t="shared" si="74"/>
        <v>0</v>
      </c>
      <c r="H1217">
        <f t="shared" si="74"/>
        <v>1</v>
      </c>
      <c r="I1217">
        <f t="shared" si="75"/>
        <v>0</v>
      </c>
    </row>
    <row r="1218" spans="1:9" ht="12.75">
      <c r="A1218">
        <v>200005</v>
      </c>
      <c r="B1218" s="1">
        <v>36647</v>
      </c>
      <c r="C1218">
        <v>18.7</v>
      </c>
      <c r="D1218">
        <v>19.4</v>
      </c>
      <c r="E1218">
        <f t="shared" si="72"/>
        <v>-0.6999999999999993</v>
      </c>
      <c r="F1218">
        <f t="shared" si="73"/>
        <v>0.6999999999999993</v>
      </c>
      <c r="G1218">
        <f t="shared" si="74"/>
        <v>0</v>
      </c>
      <c r="H1218">
        <f t="shared" si="74"/>
        <v>0</v>
      </c>
      <c r="I1218">
        <f t="shared" si="75"/>
        <v>1</v>
      </c>
    </row>
    <row r="1219" spans="1:9" ht="12.75">
      <c r="A1219">
        <v>200005</v>
      </c>
      <c r="B1219" s="1">
        <v>36648</v>
      </c>
      <c r="C1219">
        <v>18.2</v>
      </c>
      <c r="D1219">
        <v>17.6</v>
      </c>
      <c r="E1219">
        <f aca="true" t="shared" si="76" ref="E1219:E1282">C1219-D1219</f>
        <v>0.5999999999999979</v>
      </c>
      <c r="F1219">
        <f aca="true" t="shared" si="77" ref="F1219:F1282">ABS(E1219)</f>
        <v>0.5999999999999979</v>
      </c>
      <c r="G1219">
        <f t="shared" si="74"/>
        <v>0</v>
      </c>
      <c r="H1219">
        <f t="shared" si="74"/>
        <v>0</v>
      </c>
      <c r="I1219">
        <f t="shared" si="75"/>
        <v>1</v>
      </c>
    </row>
    <row r="1220" spans="1:9" ht="12.75">
      <c r="A1220">
        <v>200005</v>
      </c>
      <c r="B1220" s="1">
        <v>36649</v>
      </c>
      <c r="C1220">
        <v>13.7</v>
      </c>
      <c r="D1220">
        <v>14.2</v>
      </c>
      <c r="E1220">
        <f t="shared" si="76"/>
        <v>-0.5</v>
      </c>
      <c r="F1220">
        <f t="shared" si="77"/>
        <v>0.5</v>
      </c>
      <c r="G1220">
        <f aca="true" t="shared" si="78" ref="G1220:H1283">IF(C1219&gt;=C1220,0,1)</f>
        <v>0</v>
      </c>
      <c r="H1220">
        <f t="shared" si="78"/>
        <v>0</v>
      </c>
      <c r="I1220">
        <f aca="true" t="shared" si="79" ref="I1220:I1283">IF(G1220=H1220,1,0)</f>
        <v>1</v>
      </c>
    </row>
    <row r="1221" spans="1:9" ht="12.75">
      <c r="A1221">
        <v>200005</v>
      </c>
      <c r="B1221" s="1">
        <v>36650</v>
      </c>
      <c r="C1221">
        <v>14.8</v>
      </c>
      <c r="D1221">
        <v>14.2</v>
      </c>
      <c r="E1221">
        <f t="shared" si="76"/>
        <v>0.6000000000000014</v>
      </c>
      <c r="F1221">
        <f t="shared" si="77"/>
        <v>0.6000000000000014</v>
      </c>
      <c r="G1221">
        <f t="shared" si="78"/>
        <v>1</v>
      </c>
      <c r="H1221">
        <f t="shared" si="78"/>
        <v>0</v>
      </c>
      <c r="I1221">
        <f t="shared" si="79"/>
        <v>0</v>
      </c>
    </row>
    <row r="1222" spans="1:9" ht="12.75">
      <c r="A1222">
        <v>200005</v>
      </c>
      <c r="B1222" s="1">
        <v>36651</v>
      </c>
      <c r="C1222">
        <v>16.1</v>
      </c>
      <c r="D1222">
        <v>14.1</v>
      </c>
      <c r="E1222">
        <f t="shared" si="76"/>
        <v>2.0000000000000018</v>
      </c>
      <c r="F1222">
        <f t="shared" si="77"/>
        <v>2.0000000000000018</v>
      </c>
      <c r="G1222">
        <f t="shared" si="78"/>
        <v>1</v>
      </c>
      <c r="H1222">
        <f t="shared" si="78"/>
        <v>0</v>
      </c>
      <c r="I1222">
        <f t="shared" si="79"/>
        <v>0</v>
      </c>
    </row>
    <row r="1223" spans="1:9" ht="12.75">
      <c r="A1223">
        <v>200005</v>
      </c>
      <c r="B1223" s="1">
        <v>36652</v>
      </c>
      <c r="C1223">
        <v>17.9</v>
      </c>
      <c r="D1223">
        <v>16.5</v>
      </c>
      <c r="E1223">
        <f t="shared" si="76"/>
        <v>1.3999999999999986</v>
      </c>
      <c r="F1223">
        <f t="shared" si="77"/>
        <v>1.3999999999999986</v>
      </c>
      <c r="G1223">
        <f t="shared" si="78"/>
        <v>1</v>
      </c>
      <c r="H1223">
        <f t="shared" si="78"/>
        <v>1</v>
      </c>
      <c r="I1223">
        <f t="shared" si="79"/>
        <v>1</v>
      </c>
    </row>
    <row r="1224" spans="1:9" ht="12.75">
      <c r="A1224">
        <v>200005</v>
      </c>
      <c r="B1224" s="1">
        <v>36653</v>
      </c>
      <c r="C1224">
        <v>19.7</v>
      </c>
      <c r="D1224">
        <v>18.9</v>
      </c>
      <c r="E1224">
        <f t="shared" si="76"/>
        <v>0.8000000000000007</v>
      </c>
      <c r="F1224">
        <f t="shared" si="77"/>
        <v>0.8000000000000007</v>
      </c>
      <c r="G1224">
        <f t="shared" si="78"/>
        <v>1</v>
      </c>
      <c r="H1224">
        <f t="shared" si="78"/>
        <v>1</v>
      </c>
      <c r="I1224">
        <f t="shared" si="79"/>
        <v>1</v>
      </c>
    </row>
    <row r="1225" spans="1:9" ht="12.75">
      <c r="A1225">
        <v>200005</v>
      </c>
      <c r="B1225" s="1">
        <v>36654</v>
      </c>
      <c r="C1225">
        <v>20.3</v>
      </c>
      <c r="D1225">
        <v>19.2</v>
      </c>
      <c r="E1225">
        <f t="shared" si="76"/>
        <v>1.1000000000000014</v>
      </c>
      <c r="F1225">
        <f t="shared" si="77"/>
        <v>1.1000000000000014</v>
      </c>
      <c r="G1225">
        <f t="shared" si="78"/>
        <v>1</v>
      </c>
      <c r="H1225">
        <f t="shared" si="78"/>
        <v>1</v>
      </c>
      <c r="I1225">
        <f t="shared" si="79"/>
        <v>1</v>
      </c>
    </row>
    <row r="1226" spans="1:9" ht="12.75">
      <c r="A1226">
        <v>200005</v>
      </c>
      <c r="B1226" s="1">
        <v>36655</v>
      </c>
      <c r="C1226">
        <v>19.7</v>
      </c>
      <c r="D1226">
        <v>20.5</v>
      </c>
      <c r="E1226">
        <f t="shared" si="76"/>
        <v>-0.8000000000000007</v>
      </c>
      <c r="F1226">
        <f t="shared" si="77"/>
        <v>0.8000000000000007</v>
      </c>
      <c r="G1226">
        <f t="shared" si="78"/>
        <v>0</v>
      </c>
      <c r="H1226">
        <f t="shared" si="78"/>
        <v>1</v>
      </c>
      <c r="I1226">
        <f t="shared" si="79"/>
        <v>0</v>
      </c>
    </row>
    <row r="1227" spans="1:9" ht="12.75">
      <c r="A1227">
        <v>200005</v>
      </c>
      <c r="B1227" s="1">
        <v>36656</v>
      </c>
      <c r="C1227">
        <v>21.1</v>
      </c>
      <c r="D1227">
        <v>20.2</v>
      </c>
      <c r="E1227">
        <f t="shared" si="76"/>
        <v>0.9000000000000021</v>
      </c>
      <c r="F1227">
        <f t="shared" si="77"/>
        <v>0.9000000000000021</v>
      </c>
      <c r="G1227">
        <f t="shared" si="78"/>
        <v>1</v>
      </c>
      <c r="H1227">
        <f t="shared" si="78"/>
        <v>0</v>
      </c>
      <c r="I1227">
        <f t="shared" si="79"/>
        <v>0</v>
      </c>
    </row>
    <row r="1228" spans="1:9" ht="12.75">
      <c r="A1228">
        <v>200005</v>
      </c>
      <c r="B1228" s="1">
        <v>36657</v>
      </c>
      <c r="C1228">
        <v>22.4</v>
      </c>
      <c r="D1228">
        <v>21.8</v>
      </c>
      <c r="E1228">
        <f t="shared" si="76"/>
        <v>0.5999999999999979</v>
      </c>
      <c r="F1228">
        <f t="shared" si="77"/>
        <v>0.5999999999999979</v>
      </c>
      <c r="G1228">
        <f t="shared" si="78"/>
        <v>1</v>
      </c>
      <c r="H1228">
        <f t="shared" si="78"/>
        <v>1</v>
      </c>
      <c r="I1228">
        <f t="shared" si="79"/>
        <v>1</v>
      </c>
    </row>
    <row r="1229" spans="1:9" ht="12.75">
      <c r="A1229">
        <v>200005</v>
      </c>
      <c r="B1229" s="1">
        <v>36658</v>
      </c>
      <c r="C1229">
        <v>21.6</v>
      </c>
      <c r="D1229">
        <v>19.6</v>
      </c>
      <c r="E1229">
        <f t="shared" si="76"/>
        <v>2</v>
      </c>
      <c r="F1229">
        <f t="shared" si="77"/>
        <v>2</v>
      </c>
      <c r="G1229">
        <f t="shared" si="78"/>
        <v>0</v>
      </c>
      <c r="H1229">
        <f t="shared" si="78"/>
        <v>0</v>
      </c>
      <c r="I1229">
        <f t="shared" si="79"/>
        <v>1</v>
      </c>
    </row>
    <row r="1230" spans="1:9" ht="12.75">
      <c r="A1230">
        <v>200005</v>
      </c>
      <c r="B1230" s="1">
        <v>36659</v>
      </c>
      <c r="C1230">
        <v>16.5</v>
      </c>
      <c r="D1230">
        <v>15.9</v>
      </c>
      <c r="E1230">
        <f t="shared" si="76"/>
        <v>0.5999999999999996</v>
      </c>
      <c r="F1230">
        <f t="shared" si="77"/>
        <v>0.5999999999999996</v>
      </c>
      <c r="G1230">
        <f t="shared" si="78"/>
        <v>0</v>
      </c>
      <c r="H1230">
        <f t="shared" si="78"/>
        <v>0</v>
      </c>
      <c r="I1230">
        <f t="shared" si="79"/>
        <v>1</v>
      </c>
    </row>
    <row r="1231" spans="1:9" ht="12.75">
      <c r="A1231">
        <v>200005</v>
      </c>
      <c r="B1231" s="1">
        <v>36660</v>
      </c>
      <c r="C1231">
        <v>17.7</v>
      </c>
      <c r="D1231">
        <v>16.6</v>
      </c>
      <c r="E1231">
        <f t="shared" si="76"/>
        <v>1.0999999999999979</v>
      </c>
      <c r="F1231">
        <f t="shared" si="77"/>
        <v>1.0999999999999979</v>
      </c>
      <c r="G1231">
        <f t="shared" si="78"/>
        <v>1</v>
      </c>
      <c r="H1231">
        <f t="shared" si="78"/>
        <v>1</v>
      </c>
      <c r="I1231">
        <f t="shared" si="79"/>
        <v>1</v>
      </c>
    </row>
    <row r="1232" spans="1:9" ht="12.75">
      <c r="A1232">
        <v>200005</v>
      </c>
      <c r="B1232" s="1">
        <v>36661</v>
      </c>
      <c r="C1232">
        <v>20</v>
      </c>
      <c r="D1232">
        <v>19.6</v>
      </c>
      <c r="E1232">
        <f t="shared" si="76"/>
        <v>0.3999999999999986</v>
      </c>
      <c r="F1232">
        <f t="shared" si="77"/>
        <v>0.3999999999999986</v>
      </c>
      <c r="G1232">
        <f t="shared" si="78"/>
        <v>1</v>
      </c>
      <c r="H1232">
        <f t="shared" si="78"/>
        <v>1</v>
      </c>
      <c r="I1232">
        <f t="shared" si="79"/>
        <v>1</v>
      </c>
    </row>
    <row r="1233" spans="1:9" ht="12.75">
      <c r="A1233">
        <v>200005</v>
      </c>
      <c r="B1233" s="1">
        <v>36662</v>
      </c>
      <c r="C1233">
        <v>21.6</v>
      </c>
      <c r="D1233">
        <v>20.6</v>
      </c>
      <c r="E1233">
        <f t="shared" si="76"/>
        <v>1</v>
      </c>
      <c r="F1233">
        <f t="shared" si="77"/>
        <v>1</v>
      </c>
      <c r="G1233">
        <f t="shared" si="78"/>
        <v>1</v>
      </c>
      <c r="H1233">
        <f t="shared" si="78"/>
        <v>1</v>
      </c>
      <c r="I1233">
        <f t="shared" si="79"/>
        <v>1</v>
      </c>
    </row>
    <row r="1234" spans="1:9" ht="12.75">
      <c r="A1234">
        <v>200005</v>
      </c>
      <c r="B1234" s="1">
        <v>36663</v>
      </c>
      <c r="C1234">
        <v>22.3</v>
      </c>
      <c r="D1234">
        <v>22.2</v>
      </c>
      <c r="E1234">
        <f t="shared" si="76"/>
        <v>0.10000000000000142</v>
      </c>
      <c r="F1234">
        <f t="shared" si="77"/>
        <v>0.10000000000000142</v>
      </c>
      <c r="G1234">
        <f t="shared" si="78"/>
        <v>1</v>
      </c>
      <c r="H1234">
        <f t="shared" si="78"/>
        <v>1</v>
      </c>
      <c r="I1234">
        <f t="shared" si="79"/>
        <v>1</v>
      </c>
    </row>
    <row r="1235" spans="1:9" ht="12.75">
      <c r="A1235">
        <v>200005</v>
      </c>
      <c r="B1235" s="1">
        <v>36664</v>
      </c>
      <c r="C1235">
        <v>22.2</v>
      </c>
      <c r="D1235">
        <v>21.6</v>
      </c>
      <c r="E1235">
        <f t="shared" si="76"/>
        <v>0.5999999999999979</v>
      </c>
      <c r="F1235">
        <f t="shared" si="77"/>
        <v>0.5999999999999979</v>
      </c>
      <c r="G1235">
        <f t="shared" si="78"/>
        <v>0</v>
      </c>
      <c r="H1235">
        <f t="shared" si="78"/>
        <v>0</v>
      </c>
      <c r="I1235">
        <f t="shared" si="79"/>
        <v>1</v>
      </c>
    </row>
    <row r="1236" spans="1:9" ht="12.75">
      <c r="A1236">
        <v>200005</v>
      </c>
      <c r="B1236" s="1">
        <v>36665</v>
      </c>
      <c r="C1236">
        <v>16.9</v>
      </c>
      <c r="D1236">
        <v>17.1</v>
      </c>
      <c r="E1236">
        <f t="shared" si="76"/>
        <v>-0.20000000000000284</v>
      </c>
      <c r="F1236">
        <f t="shared" si="77"/>
        <v>0.20000000000000284</v>
      </c>
      <c r="G1236">
        <f t="shared" si="78"/>
        <v>0</v>
      </c>
      <c r="H1236">
        <f t="shared" si="78"/>
        <v>0</v>
      </c>
      <c r="I1236">
        <f t="shared" si="79"/>
        <v>1</v>
      </c>
    </row>
    <row r="1237" spans="1:9" ht="12.75">
      <c r="A1237">
        <v>200005</v>
      </c>
      <c r="B1237" s="1">
        <v>36666</v>
      </c>
      <c r="C1237">
        <v>13.6</v>
      </c>
      <c r="D1237">
        <v>15.1</v>
      </c>
      <c r="E1237">
        <f t="shared" si="76"/>
        <v>-1.5</v>
      </c>
      <c r="F1237">
        <f t="shared" si="77"/>
        <v>1.5</v>
      </c>
      <c r="G1237">
        <f t="shared" si="78"/>
        <v>0</v>
      </c>
      <c r="H1237">
        <f t="shared" si="78"/>
        <v>0</v>
      </c>
      <c r="I1237">
        <f t="shared" si="79"/>
        <v>1</v>
      </c>
    </row>
    <row r="1238" spans="1:9" ht="12.75">
      <c r="A1238">
        <v>200005</v>
      </c>
      <c r="B1238" s="1">
        <v>36667</v>
      </c>
      <c r="C1238">
        <v>13.9</v>
      </c>
      <c r="D1238">
        <v>14.9</v>
      </c>
      <c r="E1238">
        <f t="shared" si="76"/>
        <v>-1</v>
      </c>
      <c r="F1238">
        <f t="shared" si="77"/>
        <v>1</v>
      </c>
      <c r="G1238">
        <f t="shared" si="78"/>
        <v>1</v>
      </c>
      <c r="H1238">
        <f t="shared" si="78"/>
        <v>0</v>
      </c>
      <c r="I1238">
        <f t="shared" si="79"/>
        <v>0</v>
      </c>
    </row>
    <row r="1239" spans="1:9" ht="12.75">
      <c r="A1239">
        <v>200005</v>
      </c>
      <c r="B1239" s="1">
        <v>36668</v>
      </c>
      <c r="C1239">
        <v>12.4</v>
      </c>
      <c r="D1239">
        <v>13.3</v>
      </c>
      <c r="E1239">
        <f t="shared" si="76"/>
        <v>-0.9000000000000004</v>
      </c>
      <c r="F1239">
        <f t="shared" si="77"/>
        <v>0.9000000000000004</v>
      </c>
      <c r="G1239">
        <f t="shared" si="78"/>
        <v>0</v>
      </c>
      <c r="H1239">
        <f t="shared" si="78"/>
        <v>0</v>
      </c>
      <c r="I1239">
        <f t="shared" si="79"/>
        <v>1</v>
      </c>
    </row>
    <row r="1240" spans="1:9" ht="12.75">
      <c r="A1240">
        <v>200005</v>
      </c>
      <c r="B1240" s="1">
        <v>36669</v>
      </c>
      <c r="C1240">
        <v>0</v>
      </c>
      <c r="D1240">
        <v>13.1</v>
      </c>
      <c r="E1240">
        <f t="shared" si="76"/>
        <v>-13.1</v>
      </c>
      <c r="F1240">
        <f t="shared" si="77"/>
        <v>13.1</v>
      </c>
      <c r="G1240">
        <f t="shared" si="78"/>
        <v>0</v>
      </c>
      <c r="H1240">
        <f t="shared" si="78"/>
        <v>0</v>
      </c>
      <c r="I1240">
        <f t="shared" si="79"/>
        <v>1</v>
      </c>
    </row>
    <row r="1241" spans="1:9" ht="12.75">
      <c r="A1241">
        <v>200005</v>
      </c>
      <c r="B1241" s="1">
        <v>36670</v>
      </c>
      <c r="C1241">
        <v>0</v>
      </c>
      <c r="D1241">
        <v>0</v>
      </c>
      <c r="E1241">
        <f t="shared" si="76"/>
        <v>0</v>
      </c>
      <c r="F1241">
        <f t="shared" si="77"/>
        <v>0</v>
      </c>
      <c r="G1241">
        <f t="shared" si="78"/>
        <v>0</v>
      </c>
      <c r="H1241">
        <f t="shared" si="78"/>
        <v>0</v>
      </c>
      <c r="I1241">
        <f t="shared" si="79"/>
        <v>1</v>
      </c>
    </row>
    <row r="1242" spans="1:9" ht="12.75">
      <c r="A1242">
        <v>200005</v>
      </c>
      <c r="B1242" s="1">
        <v>36671</v>
      </c>
      <c r="C1242">
        <v>0</v>
      </c>
      <c r="D1242">
        <v>0</v>
      </c>
      <c r="E1242">
        <f t="shared" si="76"/>
        <v>0</v>
      </c>
      <c r="F1242">
        <f t="shared" si="77"/>
        <v>0</v>
      </c>
      <c r="G1242">
        <f t="shared" si="78"/>
        <v>0</v>
      </c>
      <c r="H1242">
        <f t="shared" si="78"/>
        <v>0</v>
      </c>
      <c r="I1242">
        <f t="shared" si="79"/>
        <v>1</v>
      </c>
    </row>
    <row r="1243" spans="1:9" ht="12.75">
      <c r="A1243">
        <v>200005</v>
      </c>
      <c r="B1243" s="1">
        <v>36672</v>
      </c>
      <c r="C1243">
        <v>0</v>
      </c>
      <c r="D1243">
        <v>0</v>
      </c>
      <c r="E1243">
        <f t="shared" si="76"/>
        <v>0</v>
      </c>
      <c r="F1243">
        <f t="shared" si="77"/>
        <v>0</v>
      </c>
      <c r="G1243">
        <f t="shared" si="78"/>
        <v>0</v>
      </c>
      <c r="H1243">
        <f t="shared" si="78"/>
        <v>0</v>
      </c>
      <c r="I1243">
        <f t="shared" si="79"/>
        <v>1</v>
      </c>
    </row>
    <row r="1244" spans="1:9" ht="12.75">
      <c r="A1244">
        <v>200005</v>
      </c>
      <c r="B1244" s="1">
        <v>36673</v>
      </c>
      <c r="C1244">
        <v>0</v>
      </c>
      <c r="D1244">
        <v>0</v>
      </c>
      <c r="E1244">
        <f t="shared" si="76"/>
        <v>0</v>
      </c>
      <c r="F1244">
        <f t="shared" si="77"/>
        <v>0</v>
      </c>
      <c r="G1244">
        <f t="shared" si="78"/>
        <v>0</v>
      </c>
      <c r="H1244">
        <f t="shared" si="78"/>
        <v>0</v>
      </c>
      <c r="I1244">
        <f t="shared" si="79"/>
        <v>1</v>
      </c>
    </row>
    <row r="1245" spans="1:9" ht="12.75">
      <c r="A1245">
        <v>200005</v>
      </c>
      <c r="B1245" s="1">
        <v>36674</v>
      </c>
      <c r="C1245">
        <v>0</v>
      </c>
      <c r="D1245">
        <v>0</v>
      </c>
      <c r="E1245">
        <f t="shared" si="76"/>
        <v>0</v>
      </c>
      <c r="F1245">
        <f t="shared" si="77"/>
        <v>0</v>
      </c>
      <c r="G1245">
        <f t="shared" si="78"/>
        <v>0</v>
      </c>
      <c r="H1245">
        <f t="shared" si="78"/>
        <v>0</v>
      </c>
      <c r="I1245">
        <f t="shared" si="79"/>
        <v>1</v>
      </c>
    </row>
    <row r="1246" spans="1:9" ht="12.75">
      <c r="A1246">
        <v>200005</v>
      </c>
      <c r="B1246" s="1">
        <v>36675</v>
      </c>
      <c r="C1246">
        <v>0</v>
      </c>
      <c r="D1246">
        <v>0</v>
      </c>
      <c r="E1246">
        <f t="shared" si="76"/>
        <v>0</v>
      </c>
      <c r="F1246">
        <f t="shared" si="77"/>
        <v>0</v>
      </c>
      <c r="G1246">
        <f t="shared" si="78"/>
        <v>0</v>
      </c>
      <c r="H1246">
        <f t="shared" si="78"/>
        <v>0</v>
      </c>
      <c r="I1246">
        <f t="shared" si="79"/>
        <v>1</v>
      </c>
    </row>
    <row r="1247" spans="1:9" ht="12.75">
      <c r="A1247">
        <v>200005</v>
      </c>
      <c r="B1247" s="1">
        <v>36676</v>
      </c>
      <c r="C1247">
        <v>0</v>
      </c>
      <c r="D1247">
        <v>0</v>
      </c>
      <c r="E1247">
        <f t="shared" si="76"/>
        <v>0</v>
      </c>
      <c r="F1247">
        <f t="shared" si="77"/>
        <v>0</v>
      </c>
      <c r="G1247">
        <f t="shared" si="78"/>
        <v>0</v>
      </c>
      <c r="H1247">
        <f t="shared" si="78"/>
        <v>0</v>
      </c>
      <c r="I1247">
        <f t="shared" si="79"/>
        <v>1</v>
      </c>
    </row>
    <row r="1248" spans="1:9" ht="12.75">
      <c r="A1248">
        <v>200005</v>
      </c>
      <c r="B1248" s="1">
        <v>36677</v>
      </c>
      <c r="C1248">
        <v>0</v>
      </c>
      <c r="D1248">
        <v>0</v>
      </c>
      <c r="E1248">
        <f t="shared" si="76"/>
        <v>0</v>
      </c>
      <c r="F1248">
        <f t="shared" si="77"/>
        <v>0</v>
      </c>
      <c r="G1248">
        <f t="shared" si="78"/>
        <v>0</v>
      </c>
      <c r="H1248">
        <f t="shared" si="78"/>
        <v>0</v>
      </c>
      <c r="I1248">
        <f t="shared" si="79"/>
        <v>1</v>
      </c>
    </row>
    <row r="1249" spans="1:9" ht="12.75">
      <c r="A1249">
        <v>200006</v>
      </c>
      <c r="B1249" s="1">
        <v>36678</v>
      </c>
      <c r="C1249">
        <v>0</v>
      </c>
      <c r="D1249">
        <v>0</v>
      </c>
      <c r="E1249">
        <f t="shared" si="76"/>
        <v>0</v>
      </c>
      <c r="F1249">
        <f t="shared" si="77"/>
        <v>0</v>
      </c>
      <c r="G1249">
        <f t="shared" si="78"/>
        <v>0</v>
      </c>
      <c r="H1249">
        <f t="shared" si="78"/>
        <v>0</v>
      </c>
      <c r="I1249">
        <f t="shared" si="79"/>
        <v>1</v>
      </c>
    </row>
    <row r="1250" spans="1:9" ht="12.75">
      <c r="A1250">
        <v>200006</v>
      </c>
      <c r="B1250" s="1">
        <v>36679</v>
      </c>
      <c r="C1250">
        <v>0</v>
      </c>
      <c r="D1250">
        <v>0</v>
      </c>
      <c r="E1250">
        <f t="shared" si="76"/>
        <v>0</v>
      </c>
      <c r="F1250">
        <f t="shared" si="77"/>
        <v>0</v>
      </c>
      <c r="G1250">
        <f t="shared" si="78"/>
        <v>0</v>
      </c>
      <c r="H1250">
        <f t="shared" si="78"/>
        <v>0</v>
      </c>
      <c r="I1250">
        <f t="shared" si="79"/>
        <v>1</v>
      </c>
    </row>
    <row r="1251" spans="1:9" ht="12.75">
      <c r="A1251">
        <v>200006</v>
      </c>
      <c r="B1251" s="1">
        <v>36680</v>
      </c>
      <c r="C1251">
        <v>0</v>
      </c>
      <c r="D1251">
        <v>0</v>
      </c>
      <c r="E1251">
        <f t="shared" si="76"/>
        <v>0</v>
      </c>
      <c r="F1251">
        <f t="shared" si="77"/>
        <v>0</v>
      </c>
      <c r="G1251">
        <f t="shared" si="78"/>
        <v>0</v>
      </c>
      <c r="H1251">
        <f t="shared" si="78"/>
        <v>0</v>
      </c>
      <c r="I1251">
        <f t="shared" si="79"/>
        <v>1</v>
      </c>
    </row>
    <row r="1252" spans="1:9" ht="12.75">
      <c r="A1252">
        <v>200006</v>
      </c>
      <c r="B1252" s="1">
        <v>36681</v>
      </c>
      <c r="C1252">
        <v>0</v>
      </c>
      <c r="D1252">
        <v>0</v>
      </c>
      <c r="E1252">
        <f t="shared" si="76"/>
        <v>0</v>
      </c>
      <c r="F1252">
        <f t="shared" si="77"/>
        <v>0</v>
      </c>
      <c r="G1252">
        <f t="shared" si="78"/>
        <v>0</v>
      </c>
      <c r="H1252">
        <f t="shared" si="78"/>
        <v>0</v>
      </c>
      <c r="I1252">
        <f t="shared" si="79"/>
        <v>1</v>
      </c>
    </row>
    <row r="1253" spans="1:9" ht="12.75">
      <c r="A1253">
        <v>200006</v>
      </c>
      <c r="B1253" s="1">
        <v>36682</v>
      </c>
      <c r="C1253">
        <v>0</v>
      </c>
      <c r="D1253">
        <v>0</v>
      </c>
      <c r="E1253">
        <f t="shared" si="76"/>
        <v>0</v>
      </c>
      <c r="F1253">
        <f t="shared" si="77"/>
        <v>0</v>
      </c>
      <c r="G1253">
        <f t="shared" si="78"/>
        <v>0</v>
      </c>
      <c r="H1253">
        <f t="shared" si="78"/>
        <v>0</v>
      </c>
      <c r="I1253">
        <f t="shared" si="79"/>
        <v>1</v>
      </c>
    </row>
    <row r="1254" spans="1:9" ht="12.75">
      <c r="A1254">
        <v>200006</v>
      </c>
      <c r="B1254" s="1">
        <v>36683</v>
      </c>
      <c r="C1254">
        <v>0</v>
      </c>
      <c r="D1254">
        <v>0</v>
      </c>
      <c r="E1254">
        <f t="shared" si="76"/>
        <v>0</v>
      </c>
      <c r="F1254">
        <f t="shared" si="77"/>
        <v>0</v>
      </c>
      <c r="G1254">
        <f t="shared" si="78"/>
        <v>0</v>
      </c>
      <c r="H1254">
        <f t="shared" si="78"/>
        <v>0</v>
      </c>
      <c r="I1254">
        <f t="shared" si="79"/>
        <v>1</v>
      </c>
    </row>
    <row r="1255" spans="1:9" ht="12.75">
      <c r="A1255">
        <v>200006</v>
      </c>
      <c r="B1255" s="1">
        <v>36684</v>
      </c>
      <c r="C1255">
        <v>0</v>
      </c>
      <c r="D1255">
        <v>0</v>
      </c>
      <c r="E1255">
        <f t="shared" si="76"/>
        <v>0</v>
      </c>
      <c r="F1255">
        <f t="shared" si="77"/>
        <v>0</v>
      </c>
      <c r="G1255">
        <f t="shared" si="78"/>
        <v>0</v>
      </c>
      <c r="H1255">
        <f t="shared" si="78"/>
        <v>0</v>
      </c>
      <c r="I1255">
        <f t="shared" si="79"/>
        <v>1</v>
      </c>
    </row>
    <row r="1256" spans="1:9" ht="12.75">
      <c r="A1256">
        <v>200006</v>
      </c>
      <c r="B1256" s="1">
        <v>36685</v>
      </c>
      <c r="C1256">
        <v>0</v>
      </c>
      <c r="D1256">
        <v>0</v>
      </c>
      <c r="E1256">
        <f t="shared" si="76"/>
        <v>0</v>
      </c>
      <c r="F1256">
        <f t="shared" si="77"/>
        <v>0</v>
      </c>
      <c r="G1256">
        <f t="shared" si="78"/>
        <v>0</v>
      </c>
      <c r="H1256">
        <f t="shared" si="78"/>
        <v>0</v>
      </c>
      <c r="I1256">
        <f t="shared" si="79"/>
        <v>1</v>
      </c>
    </row>
    <row r="1257" spans="1:9" ht="12.75">
      <c r="A1257">
        <v>200006</v>
      </c>
      <c r="B1257" s="1">
        <v>36686</v>
      </c>
      <c r="C1257">
        <v>0</v>
      </c>
      <c r="D1257">
        <v>0</v>
      </c>
      <c r="E1257">
        <f t="shared" si="76"/>
        <v>0</v>
      </c>
      <c r="F1257">
        <f t="shared" si="77"/>
        <v>0</v>
      </c>
      <c r="G1257">
        <f t="shared" si="78"/>
        <v>0</v>
      </c>
      <c r="H1257">
        <f t="shared" si="78"/>
        <v>0</v>
      </c>
      <c r="I1257">
        <f t="shared" si="79"/>
        <v>1</v>
      </c>
    </row>
    <row r="1258" spans="1:9" ht="12.75">
      <c r="A1258">
        <v>200006</v>
      </c>
      <c r="B1258" s="1">
        <v>36687</v>
      </c>
      <c r="C1258">
        <v>0</v>
      </c>
      <c r="D1258">
        <v>0</v>
      </c>
      <c r="E1258">
        <f t="shared" si="76"/>
        <v>0</v>
      </c>
      <c r="F1258">
        <f t="shared" si="77"/>
        <v>0</v>
      </c>
      <c r="G1258">
        <f t="shared" si="78"/>
        <v>0</v>
      </c>
      <c r="H1258">
        <f t="shared" si="78"/>
        <v>0</v>
      </c>
      <c r="I1258">
        <f t="shared" si="79"/>
        <v>1</v>
      </c>
    </row>
    <row r="1259" spans="1:9" ht="12.75">
      <c r="A1259">
        <v>200006</v>
      </c>
      <c r="B1259" s="1">
        <v>36688</v>
      </c>
      <c r="C1259">
        <v>0</v>
      </c>
      <c r="D1259">
        <v>0</v>
      </c>
      <c r="E1259">
        <f t="shared" si="76"/>
        <v>0</v>
      </c>
      <c r="F1259">
        <f t="shared" si="77"/>
        <v>0</v>
      </c>
      <c r="G1259">
        <f t="shared" si="78"/>
        <v>0</v>
      </c>
      <c r="H1259">
        <f t="shared" si="78"/>
        <v>0</v>
      </c>
      <c r="I1259">
        <f t="shared" si="79"/>
        <v>1</v>
      </c>
    </row>
    <row r="1260" spans="1:9" ht="12.75">
      <c r="A1260">
        <v>200006</v>
      </c>
      <c r="B1260" s="1">
        <v>36689</v>
      </c>
      <c r="C1260">
        <v>0</v>
      </c>
      <c r="D1260">
        <v>0</v>
      </c>
      <c r="E1260">
        <f t="shared" si="76"/>
        <v>0</v>
      </c>
      <c r="F1260">
        <f t="shared" si="77"/>
        <v>0</v>
      </c>
      <c r="G1260">
        <f t="shared" si="78"/>
        <v>0</v>
      </c>
      <c r="H1260">
        <f t="shared" si="78"/>
        <v>0</v>
      </c>
      <c r="I1260">
        <f t="shared" si="79"/>
        <v>1</v>
      </c>
    </row>
    <row r="1261" spans="1:9" ht="12.75">
      <c r="A1261">
        <v>200006</v>
      </c>
      <c r="B1261" s="1">
        <v>36690</v>
      </c>
      <c r="C1261">
        <v>0</v>
      </c>
      <c r="D1261">
        <v>0</v>
      </c>
      <c r="E1261">
        <f t="shared" si="76"/>
        <v>0</v>
      </c>
      <c r="F1261">
        <f t="shared" si="77"/>
        <v>0</v>
      </c>
      <c r="G1261">
        <f t="shared" si="78"/>
        <v>0</v>
      </c>
      <c r="H1261">
        <f t="shared" si="78"/>
        <v>0</v>
      </c>
      <c r="I1261">
        <f t="shared" si="79"/>
        <v>1</v>
      </c>
    </row>
    <row r="1262" spans="1:9" ht="12.75">
      <c r="A1262">
        <v>200006</v>
      </c>
      <c r="B1262" s="1">
        <v>36691</v>
      </c>
      <c r="C1262">
        <v>0</v>
      </c>
      <c r="D1262">
        <v>0</v>
      </c>
      <c r="E1262">
        <f t="shared" si="76"/>
        <v>0</v>
      </c>
      <c r="F1262">
        <f t="shared" si="77"/>
        <v>0</v>
      </c>
      <c r="G1262">
        <f t="shared" si="78"/>
        <v>0</v>
      </c>
      <c r="H1262">
        <f t="shared" si="78"/>
        <v>0</v>
      </c>
      <c r="I1262">
        <f t="shared" si="79"/>
        <v>1</v>
      </c>
    </row>
    <row r="1263" spans="1:9" ht="12.75">
      <c r="A1263">
        <v>200006</v>
      </c>
      <c r="B1263" s="1">
        <v>36692</v>
      </c>
      <c r="C1263">
        <v>0</v>
      </c>
      <c r="D1263">
        <v>0</v>
      </c>
      <c r="E1263">
        <f t="shared" si="76"/>
        <v>0</v>
      </c>
      <c r="F1263">
        <f t="shared" si="77"/>
        <v>0</v>
      </c>
      <c r="G1263">
        <f t="shared" si="78"/>
        <v>0</v>
      </c>
      <c r="H1263">
        <f t="shared" si="78"/>
        <v>0</v>
      </c>
      <c r="I1263">
        <f t="shared" si="79"/>
        <v>1</v>
      </c>
    </row>
    <row r="1264" spans="1:9" ht="12.75">
      <c r="A1264">
        <v>200006</v>
      </c>
      <c r="B1264" s="1">
        <v>36693</v>
      </c>
      <c r="C1264">
        <v>0</v>
      </c>
      <c r="D1264">
        <v>0</v>
      </c>
      <c r="E1264">
        <f t="shared" si="76"/>
        <v>0</v>
      </c>
      <c r="F1264">
        <f t="shared" si="77"/>
        <v>0</v>
      </c>
      <c r="G1264">
        <f t="shared" si="78"/>
        <v>0</v>
      </c>
      <c r="H1264">
        <f t="shared" si="78"/>
        <v>0</v>
      </c>
      <c r="I1264">
        <f t="shared" si="79"/>
        <v>1</v>
      </c>
    </row>
    <row r="1265" spans="1:9" ht="12.75">
      <c r="A1265">
        <v>200006</v>
      </c>
      <c r="B1265" s="1">
        <v>36694</v>
      </c>
      <c r="C1265">
        <v>0</v>
      </c>
      <c r="D1265">
        <v>0</v>
      </c>
      <c r="E1265">
        <f t="shared" si="76"/>
        <v>0</v>
      </c>
      <c r="F1265">
        <f t="shared" si="77"/>
        <v>0</v>
      </c>
      <c r="G1265">
        <f t="shared" si="78"/>
        <v>0</v>
      </c>
      <c r="H1265">
        <f t="shared" si="78"/>
        <v>0</v>
      </c>
      <c r="I1265">
        <f t="shared" si="79"/>
        <v>1</v>
      </c>
    </row>
    <row r="1266" spans="1:9" ht="12.75">
      <c r="A1266">
        <v>200006</v>
      </c>
      <c r="B1266" s="1">
        <v>36695</v>
      </c>
      <c r="C1266">
        <v>0</v>
      </c>
      <c r="D1266">
        <v>0</v>
      </c>
      <c r="E1266">
        <f t="shared" si="76"/>
        <v>0</v>
      </c>
      <c r="F1266">
        <f t="shared" si="77"/>
        <v>0</v>
      </c>
      <c r="G1266">
        <f t="shared" si="78"/>
        <v>0</v>
      </c>
      <c r="H1266">
        <f t="shared" si="78"/>
        <v>0</v>
      </c>
      <c r="I1266">
        <f t="shared" si="79"/>
        <v>1</v>
      </c>
    </row>
    <row r="1267" spans="1:9" ht="12.75">
      <c r="A1267">
        <v>200006</v>
      </c>
      <c r="B1267" s="1">
        <v>36696</v>
      </c>
      <c r="C1267">
        <v>0</v>
      </c>
      <c r="D1267">
        <v>0</v>
      </c>
      <c r="E1267">
        <f t="shared" si="76"/>
        <v>0</v>
      </c>
      <c r="F1267">
        <f t="shared" si="77"/>
        <v>0</v>
      </c>
      <c r="G1267">
        <f t="shared" si="78"/>
        <v>0</v>
      </c>
      <c r="H1267">
        <f t="shared" si="78"/>
        <v>0</v>
      </c>
      <c r="I1267">
        <f t="shared" si="79"/>
        <v>1</v>
      </c>
    </row>
    <row r="1268" spans="1:9" ht="12.75">
      <c r="A1268">
        <v>200006</v>
      </c>
      <c r="B1268" s="1">
        <v>36697</v>
      </c>
      <c r="C1268">
        <v>0</v>
      </c>
      <c r="D1268">
        <v>0</v>
      </c>
      <c r="E1268">
        <f t="shared" si="76"/>
        <v>0</v>
      </c>
      <c r="F1268">
        <f t="shared" si="77"/>
        <v>0</v>
      </c>
      <c r="G1268">
        <f t="shared" si="78"/>
        <v>0</v>
      </c>
      <c r="H1268">
        <f t="shared" si="78"/>
        <v>0</v>
      </c>
      <c r="I1268">
        <f t="shared" si="79"/>
        <v>1</v>
      </c>
    </row>
    <row r="1269" spans="1:9" ht="12.75">
      <c r="A1269">
        <v>200006</v>
      </c>
      <c r="B1269" s="1">
        <v>36698</v>
      </c>
      <c r="C1269">
        <v>0</v>
      </c>
      <c r="D1269">
        <v>0</v>
      </c>
      <c r="E1269">
        <f t="shared" si="76"/>
        <v>0</v>
      </c>
      <c r="F1269">
        <f t="shared" si="77"/>
        <v>0</v>
      </c>
      <c r="G1269">
        <f t="shared" si="78"/>
        <v>0</v>
      </c>
      <c r="H1269">
        <f t="shared" si="78"/>
        <v>0</v>
      </c>
      <c r="I1269">
        <f t="shared" si="79"/>
        <v>1</v>
      </c>
    </row>
    <row r="1270" spans="1:9" ht="12.75">
      <c r="A1270">
        <v>200006</v>
      </c>
      <c r="B1270" s="1">
        <v>36699</v>
      </c>
      <c r="C1270">
        <v>0</v>
      </c>
      <c r="D1270">
        <v>0</v>
      </c>
      <c r="E1270">
        <f t="shared" si="76"/>
        <v>0</v>
      </c>
      <c r="F1270">
        <f t="shared" si="77"/>
        <v>0</v>
      </c>
      <c r="G1270">
        <f t="shared" si="78"/>
        <v>0</v>
      </c>
      <c r="H1270">
        <f t="shared" si="78"/>
        <v>0</v>
      </c>
      <c r="I1270">
        <f t="shared" si="79"/>
        <v>1</v>
      </c>
    </row>
    <row r="1271" spans="1:9" ht="12.75">
      <c r="A1271">
        <v>200006</v>
      </c>
      <c r="B1271" s="1">
        <v>36700</v>
      </c>
      <c r="C1271">
        <v>0</v>
      </c>
      <c r="D1271">
        <v>0</v>
      </c>
      <c r="E1271">
        <f t="shared" si="76"/>
        <v>0</v>
      </c>
      <c r="F1271">
        <f t="shared" si="77"/>
        <v>0</v>
      </c>
      <c r="G1271">
        <f t="shared" si="78"/>
        <v>0</v>
      </c>
      <c r="H1271">
        <f t="shared" si="78"/>
        <v>0</v>
      </c>
      <c r="I1271">
        <f t="shared" si="79"/>
        <v>1</v>
      </c>
    </row>
    <row r="1272" spans="1:9" ht="12.75">
      <c r="A1272">
        <v>200006</v>
      </c>
      <c r="B1272" s="1">
        <v>36701</v>
      </c>
      <c r="C1272">
        <v>0</v>
      </c>
      <c r="D1272">
        <v>0</v>
      </c>
      <c r="E1272">
        <f t="shared" si="76"/>
        <v>0</v>
      </c>
      <c r="F1272">
        <f t="shared" si="77"/>
        <v>0</v>
      </c>
      <c r="G1272">
        <f t="shared" si="78"/>
        <v>0</v>
      </c>
      <c r="H1272">
        <f t="shared" si="78"/>
        <v>0</v>
      </c>
      <c r="I1272">
        <f t="shared" si="79"/>
        <v>1</v>
      </c>
    </row>
    <row r="1273" spans="1:9" ht="12.75">
      <c r="A1273">
        <v>200006</v>
      </c>
      <c r="B1273" s="1">
        <v>36702</v>
      </c>
      <c r="C1273">
        <v>0</v>
      </c>
      <c r="D1273">
        <v>0</v>
      </c>
      <c r="E1273">
        <f t="shared" si="76"/>
        <v>0</v>
      </c>
      <c r="F1273">
        <f t="shared" si="77"/>
        <v>0</v>
      </c>
      <c r="G1273">
        <f t="shared" si="78"/>
        <v>0</v>
      </c>
      <c r="H1273">
        <f t="shared" si="78"/>
        <v>0</v>
      </c>
      <c r="I1273">
        <f t="shared" si="79"/>
        <v>1</v>
      </c>
    </row>
    <row r="1274" spans="1:9" ht="12.75">
      <c r="A1274">
        <v>200006</v>
      </c>
      <c r="B1274" s="1">
        <v>36703</v>
      </c>
      <c r="C1274">
        <v>0</v>
      </c>
      <c r="D1274">
        <v>0</v>
      </c>
      <c r="E1274">
        <f t="shared" si="76"/>
        <v>0</v>
      </c>
      <c r="F1274">
        <f t="shared" si="77"/>
        <v>0</v>
      </c>
      <c r="G1274">
        <f t="shared" si="78"/>
        <v>0</v>
      </c>
      <c r="H1274">
        <f t="shared" si="78"/>
        <v>0</v>
      </c>
      <c r="I1274">
        <f t="shared" si="79"/>
        <v>1</v>
      </c>
    </row>
    <row r="1275" spans="1:9" ht="12.75">
      <c r="A1275">
        <v>200006</v>
      </c>
      <c r="B1275" s="1">
        <v>36704</v>
      </c>
      <c r="C1275">
        <v>0</v>
      </c>
      <c r="D1275">
        <v>0</v>
      </c>
      <c r="E1275">
        <f t="shared" si="76"/>
        <v>0</v>
      </c>
      <c r="F1275">
        <f t="shared" si="77"/>
        <v>0</v>
      </c>
      <c r="G1275">
        <f t="shared" si="78"/>
        <v>0</v>
      </c>
      <c r="H1275">
        <f t="shared" si="78"/>
        <v>0</v>
      </c>
      <c r="I1275">
        <f t="shared" si="79"/>
        <v>1</v>
      </c>
    </row>
    <row r="1276" spans="1:9" ht="12.75">
      <c r="A1276">
        <v>200006</v>
      </c>
      <c r="B1276" s="1">
        <v>36705</v>
      </c>
      <c r="C1276">
        <v>0</v>
      </c>
      <c r="D1276">
        <v>0</v>
      </c>
      <c r="E1276">
        <f t="shared" si="76"/>
        <v>0</v>
      </c>
      <c r="F1276">
        <f t="shared" si="77"/>
        <v>0</v>
      </c>
      <c r="G1276">
        <f t="shared" si="78"/>
        <v>0</v>
      </c>
      <c r="H1276">
        <f t="shared" si="78"/>
        <v>0</v>
      </c>
      <c r="I1276">
        <f t="shared" si="79"/>
        <v>1</v>
      </c>
    </row>
    <row r="1277" spans="1:9" ht="12.75">
      <c r="A1277">
        <v>200006</v>
      </c>
      <c r="B1277" s="1">
        <v>36706</v>
      </c>
      <c r="C1277">
        <v>0</v>
      </c>
      <c r="D1277">
        <v>0</v>
      </c>
      <c r="E1277">
        <f t="shared" si="76"/>
        <v>0</v>
      </c>
      <c r="F1277">
        <f t="shared" si="77"/>
        <v>0</v>
      </c>
      <c r="G1277">
        <f t="shared" si="78"/>
        <v>0</v>
      </c>
      <c r="H1277">
        <f t="shared" si="78"/>
        <v>0</v>
      </c>
      <c r="I1277">
        <f t="shared" si="79"/>
        <v>1</v>
      </c>
    </row>
    <row r="1278" spans="1:9" ht="12.75">
      <c r="A1278">
        <v>200006</v>
      </c>
      <c r="B1278" s="1">
        <v>36707</v>
      </c>
      <c r="C1278">
        <v>0</v>
      </c>
      <c r="D1278">
        <v>0</v>
      </c>
      <c r="E1278">
        <f t="shared" si="76"/>
        <v>0</v>
      </c>
      <c r="F1278">
        <f t="shared" si="77"/>
        <v>0</v>
      </c>
      <c r="G1278">
        <f t="shared" si="78"/>
        <v>0</v>
      </c>
      <c r="H1278">
        <f t="shared" si="78"/>
        <v>0</v>
      </c>
      <c r="I1278">
        <f t="shared" si="79"/>
        <v>1</v>
      </c>
    </row>
    <row r="1279" spans="1:9" ht="12.75">
      <c r="A1279">
        <v>200007</v>
      </c>
      <c r="B1279" s="1">
        <v>36708</v>
      </c>
      <c r="C1279">
        <v>0</v>
      </c>
      <c r="D1279">
        <v>0</v>
      </c>
      <c r="E1279">
        <f t="shared" si="76"/>
        <v>0</v>
      </c>
      <c r="F1279">
        <f t="shared" si="77"/>
        <v>0</v>
      </c>
      <c r="G1279">
        <f t="shared" si="78"/>
        <v>0</v>
      </c>
      <c r="H1279">
        <f t="shared" si="78"/>
        <v>0</v>
      </c>
      <c r="I1279">
        <f t="shared" si="79"/>
        <v>1</v>
      </c>
    </row>
    <row r="1280" spans="1:9" ht="12.75">
      <c r="A1280">
        <v>200007</v>
      </c>
      <c r="B1280" s="1">
        <v>36709</v>
      </c>
      <c r="C1280">
        <v>0</v>
      </c>
      <c r="D1280">
        <v>0</v>
      </c>
      <c r="E1280">
        <f t="shared" si="76"/>
        <v>0</v>
      </c>
      <c r="F1280">
        <f t="shared" si="77"/>
        <v>0</v>
      </c>
      <c r="G1280">
        <f t="shared" si="78"/>
        <v>0</v>
      </c>
      <c r="H1280">
        <f t="shared" si="78"/>
        <v>0</v>
      </c>
      <c r="I1280">
        <f t="shared" si="79"/>
        <v>1</v>
      </c>
    </row>
    <row r="1281" spans="1:9" ht="12.75">
      <c r="A1281">
        <v>200007</v>
      </c>
      <c r="B1281" s="1">
        <v>36710</v>
      </c>
      <c r="C1281">
        <v>0</v>
      </c>
      <c r="D1281">
        <v>0</v>
      </c>
      <c r="E1281">
        <f t="shared" si="76"/>
        <v>0</v>
      </c>
      <c r="F1281">
        <f t="shared" si="77"/>
        <v>0</v>
      </c>
      <c r="G1281">
        <f t="shared" si="78"/>
        <v>0</v>
      </c>
      <c r="H1281">
        <f t="shared" si="78"/>
        <v>0</v>
      </c>
      <c r="I1281">
        <f t="shared" si="79"/>
        <v>1</v>
      </c>
    </row>
    <row r="1282" spans="1:9" ht="12.75">
      <c r="A1282">
        <v>200007</v>
      </c>
      <c r="B1282" s="1">
        <v>36711</v>
      </c>
      <c r="C1282">
        <v>0</v>
      </c>
      <c r="D1282">
        <v>0</v>
      </c>
      <c r="E1282">
        <f t="shared" si="76"/>
        <v>0</v>
      </c>
      <c r="F1282">
        <f t="shared" si="77"/>
        <v>0</v>
      </c>
      <c r="G1282">
        <f t="shared" si="78"/>
        <v>0</v>
      </c>
      <c r="H1282">
        <f t="shared" si="78"/>
        <v>0</v>
      </c>
      <c r="I1282">
        <f t="shared" si="79"/>
        <v>1</v>
      </c>
    </row>
    <row r="1283" spans="1:9" ht="12.75">
      <c r="A1283">
        <v>200007</v>
      </c>
      <c r="B1283" s="1">
        <v>36712</v>
      </c>
      <c r="C1283">
        <v>0</v>
      </c>
      <c r="D1283">
        <v>0</v>
      </c>
      <c r="E1283">
        <f aca="true" t="shared" si="80" ref="E1283:E1346">C1283-D1283</f>
        <v>0</v>
      </c>
      <c r="F1283">
        <f aca="true" t="shared" si="81" ref="F1283:F1346">ABS(E1283)</f>
        <v>0</v>
      </c>
      <c r="G1283">
        <f t="shared" si="78"/>
        <v>0</v>
      </c>
      <c r="H1283">
        <f t="shared" si="78"/>
        <v>0</v>
      </c>
      <c r="I1283">
        <f t="shared" si="79"/>
        <v>1</v>
      </c>
    </row>
    <row r="1284" spans="1:9" ht="12.75">
      <c r="A1284">
        <v>200007</v>
      </c>
      <c r="B1284" s="1">
        <v>36713</v>
      </c>
      <c r="C1284">
        <v>0</v>
      </c>
      <c r="D1284">
        <v>0</v>
      </c>
      <c r="E1284">
        <f t="shared" si="80"/>
        <v>0</v>
      </c>
      <c r="F1284">
        <f t="shared" si="81"/>
        <v>0</v>
      </c>
      <c r="G1284">
        <f aca="true" t="shared" si="82" ref="G1284:H1347">IF(C1283&gt;=C1284,0,1)</f>
        <v>0</v>
      </c>
      <c r="H1284">
        <f t="shared" si="82"/>
        <v>0</v>
      </c>
      <c r="I1284">
        <f aca="true" t="shared" si="83" ref="I1284:I1347">IF(G1284=H1284,1,0)</f>
        <v>1</v>
      </c>
    </row>
    <row r="1285" spans="1:9" ht="12.75">
      <c r="A1285">
        <v>200007</v>
      </c>
      <c r="B1285" s="1">
        <v>36714</v>
      </c>
      <c r="C1285">
        <v>0</v>
      </c>
      <c r="D1285">
        <v>0</v>
      </c>
      <c r="E1285">
        <f t="shared" si="80"/>
        <v>0</v>
      </c>
      <c r="F1285">
        <f t="shared" si="81"/>
        <v>0</v>
      </c>
      <c r="G1285">
        <f t="shared" si="82"/>
        <v>0</v>
      </c>
      <c r="H1285">
        <f t="shared" si="82"/>
        <v>0</v>
      </c>
      <c r="I1285">
        <f t="shared" si="83"/>
        <v>1</v>
      </c>
    </row>
    <row r="1286" spans="1:9" ht="12.75">
      <c r="A1286">
        <v>200007</v>
      </c>
      <c r="B1286" s="1">
        <v>36715</v>
      </c>
      <c r="C1286">
        <v>0</v>
      </c>
      <c r="D1286">
        <v>0</v>
      </c>
      <c r="E1286">
        <f t="shared" si="80"/>
        <v>0</v>
      </c>
      <c r="F1286">
        <f t="shared" si="81"/>
        <v>0</v>
      </c>
      <c r="G1286">
        <f t="shared" si="82"/>
        <v>0</v>
      </c>
      <c r="H1286">
        <f t="shared" si="82"/>
        <v>0</v>
      </c>
      <c r="I1286">
        <f t="shared" si="83"/>
        <v>1</v>
      </c>
    </row>
    <row r="1287" spans="1:9" ht="12.75">
      <c r="A1287">
        <v>200007</v>
      </c>
      <c r="B1287" s="1">
        <v>36716</v>
      </c>
      <c r="C1287">
        <v>0</v>
      </c>
      <c r="D1287">
        <v>0</v>
      </c>
      <c r="E1287">
        <f t="shared" si="80"/>
        <v>0</v>
      </c>
      <c r="F1287">
        <f t="shared" si="81"/>
        <v>0</v>
      </c>
      <c r="G1287">
        <f t="shared" si="82"/>
        <v>0</v>
      </c>
      <c r="H1287">
        <f t="shared" si="82"/>
        <v>0</v>
      </c>
      <c r="I1287">
        <f t="shared" si="83"/>
        <v>1</v>
      </c>
    </row>
    <row r="1288" spans="1:9" ht="12.75">
      <c r="A1288">
        <v>200007</v>
      </c>
      <c r="B1288" s="1">
        <v>36717</v>
      </c>
      <c r="C1288">
        <v>0</v>
      </c>
      <c r="D1288">
        <v>0</v>
      </c>
      <c r="E1288">
        <f t="shared" si="80"/>
        <v>0</v>
      </c>
      <c r="F1288">
        <f t="shared" si="81"/>
        <v>0</v>
      </c>
      <c r="G1288">
        <f t="shared" si="82"/>
        <v>0</v>
      </c>
      <c r="H1288">
        <f t="shared" si="82"/>
        <v>0</v>
      </c>
      <c r="I1288">
        <f t="shared" si="83"/>
        <v>1</v>
      </c>
    </row>
    <row r="1289" spans="1:9" ht="12.75">
      <c r="A1289">
        <v>200007</v>
      </c>
      <c r="B1289" s="1">
        <v>36718</v>
      </c>
      <c r="C1289">
        <v>0</v>
      </c>
      <c r="D1289">
        <v>0</v>
      </c>
      <c r="E1289">
        <f t="shared" si="80"/>
        <v>0</v>
      </c>
      <c r="F1289">
        <f t="shared" si="81"/>
        <v>0</v>
      </c>
      <c r="G1289">
        <f t="shared" si="82"/>
        <v>0</v>
      </c>
      <c r="H1289">
        <f t="shared" si="82"/>
        <v>0</v>
      </c>
      <c r="I1289">
        <f t="shared" si="83"/>
        <v>1</v>
      </c>
    </row>
    <row r="1290" spans="1:9" ht="12.75">
      <c r="A1290">
        <v>200007</v>
      </c>
      <c r="B1290" s="1">
        <v>36719</v>
      </c>
      <c r="C1290">
        <v>0</v>
      </c>
      <c r="D1290">
        <v>0</v>
      </c>
      <c r="E1290">
        <f t="shared" si="80"/>
        <v>0</v>
      </c>
      <c r="F1290">
        <f t="shared" si="81"/>
        <v>0</v>
      </c>
      <c r="G1290">
        <f t="shared" si="82"/>
        <v>0</v>
      </c>
      <c r="H1290">
        <f t="shared" si="82"/>
        <v>0</v>
      </c>
      <c r="I1290">
        <f t="shared" si="83"/>
        <v>1</v>
      </c>
    </row>
    <row r="1291" spans="1:9" ht="12.75">
      <c r="A1291">
        <v>200007</v>
      </c>
      <c r="B1291" s="1">
        <v>36720</v>
      </c>
      <c r="C1291">
        <v>0</v>
      </c>
      <c r="D1291">
        <v>0</v>
      </c>
      <c r="E1291">
        <f t="shared" si="80"/>
        <v>0</v>
      </c>
      <c r="F1291">
        <f t="shared" si="81"/>
        <v>0</v>
      </c>
      <c r="G1291">
        <f t="shared" si="82"/>
        <v>0</v>
      </c>
      <c r="H1291">
        <f t="shared" si="82"/>
        <v>0</v>
      </c>
      <c r="I1291">
        <f t="shared" si="83"/>
        <v>1</v>
      </c>
    </row>
    <row r="1292" spans="1:9" ht="12.75">
      <c r="A1292">
        <v>200007</v>
      </c>
      <c r="B1292" s="1">
        <v>36721</v>
      </c>
      <c r="C1292">
        <v>0</v>
      </c>
      <c r="D1292">
        <v>0</v>
      </c>
      <c r="E1292">
        <f t="shared" si="80"/>
        <v>0</v>
      </c>
      <c r="F1292">
        <f t="shared" si="81"/>
        <v>0</v>
      </c>
      <c r="G1292">
        <f t="shared" si="82"/>
        <v>0</v>
      </c>
      <c r="H1292">
        <f t="shared" si="82"/>
        <v>0</v>
      </c>
      <c r="I1292">
        <f t="shared" si="83"/>
        <v>1</v>
      </c>
    </row>
    <row r="1293" spans="1:9" ht="12.75">
      <c r="A1293">
        <v>200007</v>
      </c>
      <c r="B1293" s="1">
        <v>36722</v>
      </c>
      <c r="C1293">
        <v>0</v>
      </c>
      <c r="D1293">
        <v>0</v>
      </c>
      <c r="E1293">
        <f t="shared" si="80"/>
        <v>0</v>
      </c>
      <c r="F1293">
        <f t="shared" si="81"/>
        <v>0</v>
      </c>
      <c r="G1293">
        <f t="shared" si="82"/>
        <v>0</v>
      </c>
      <c r="H1293">
        <f t="shared" si="82"/>
        <v>0</v>
      </c>
      <c r="I1293">
        <f t="shared" si="83"/>
        <v>1</v>
      </c>
    </row>
    <row r="1294" spans="1:9" ht="12.75">
      <c r="A1294">
        <v>200007</v>
      </c>
      <c r="B1294" s="1">
        <v>36723</v>
      </c>
      <c r="C1294">
        <v>0</v>
      </c>
      <c r="D1294">
        <v>0</v>
      </c>
      <c r="E1294">
        <f t="shared" si="80"/>
        <v>0</v>
      </c>
      <c r="F1294">
        <f t="shared" si="81"/>
        <v>0</v>
      </c>
      <c r="G1294">
        <f t="shared" si="82"/>
        <v>0</v>
      </c>
      <c r="H1294">
        <f t="shared" si="82"/>
        <v>0</v>
      </c>
      <c r="I1294">
        <f t="shared" si="83"/>
        <v>1</v>
      </c>
    </row>
    <row r="1295" spans="1:9" ht="12.75">
      <c r="A1295">
        <v>200007</v>
      </c>
      <c r="B1295" s="1">
        <v>36724</v>
      </c>
      <c r="C1295">
        <v>0</v>
      </c>
      <c r="D1295">
        <v>0</v>
      </c>
      <c r="E1295">
        <f t="shared" si="80"/>
        <v>0</v>
      </c>
      <c r="F1295">
        <f t="shared" si="81"/>
        <v>0</v>
      </c>
      <c r="G1295">
        <f t="shared" si="82"/>
        <v>0</v>
      </c>
      <c r="H1295">
        <f t="shared" si="82"/>
        <v>0</v>
      </c>
      <c r="I1295">
        <f t="shared" si="83"/>
        <v>1</v>
      </c>
    </row>
    <row r="1296" spans="1:9" ht="12.75">
      <c r="A1296">
        <v>200007</v>
      </c>
      <c r="B1296" s="1">
        <v>36725</v>
      </c>
      <c r="C1296">
        <v>0</v>
      </c>
      <c r="D1296">
        <v>0</v>
      </c>
      <c r="E1296">
        <f t="shared" si="80"/>
        <v>0</v>
      </c>
      <c r="F1296">
        <f t="shared" si="81"/>
        <v>0</v>
      </c>
      <c r="G1296">
        <f t="shared" si="82"/>
        <v>0</v>
      </c>
      <c r="H1296">
        <f t="shared" si="82"/>
        <v>0</v>
      </c>
      <c r="I1296">
        <f t="shared" si="83"/>
        <v>1</v>
      </c>
    </row>
    <row r="1297" spans="1:9" ht="12.75">
      <c r="A1297">
        <v>200007</v>
      </c>
      <c r="B1297" s="1">
        <v>36726</v>
      </c>
      <c r="C1297">
        <v>0</v>
      </c>
      <c r="D1297">
        <v>0</v>
      </c>
      <c r="E1297">
        <f t="shared" si="80"/>
        <v>0</v>
      </c>
      <c r="F1297">
        <f t="shared" si="81"/>
        <v>0</v>
      </c>
      <c r="G1297">
        <f t="shared" si="82"/>
        <v>0</v>
      </c>
      <c r="H1297">
        <f t="shared" si="82"/>
        <v>0</v>
      </c>
      <c r="I1297">
        <f t="shared" si="83"/>
        <v>1</v>
      </c>
    </row>
    <row r="1298" spans="1:9" ht="12.75">
      <c r="A1298">
        <v>200007</v>
      </c>
      <c r="B1298" s="1">
        <v>36727</v>
      </c>
      <c r="C1298">
        <v>0</v>
      </c>
      <c r="D1298">
        <v>0</v>
      </c>
      <c r="E1298">
        <f t="shared" si="80"/>
        <v>0</v>
      </c>
      <c r="F1298">
        <f t="shared" si="81"/>
        <v>0</v>
      </c>
      <c r="G1298">
        <f t="shared" si="82"/>
        <v>0</v>
      </c>
      <c r="H1298">
        <f t="shared" si="82"/>
        <v>0</v>
      </c>
      <c r="I1298">
        <f t="shared" si="83"/>
        <v>1</v>
      </c>
    </row>
    <row r="1299" spans="1:9" ht="12.75">
      <c r="A1299">
        <v>200007</v>
      </c>
      <c r="B1299" s="1">
        <v>36728</v>
      </c>
      <c r="C1299">
        <v>0</v>
      </c>
      <c r="D1299">
        <v>0</v>
      </c>
      <c r="E1299">
        <f t="shared" si="80"/>
        <v>0</v>
      </c>
      <c r="F1299">
        <f t="shared" si="81"/>
        <v>0</v>
      </c>
      <c r="G1299">
        <f t="shared" si="82"/>
        <v>0</v>
      </c>
      <c r="H1299">
        <f t="shared" si="82"/>
        <v>0</v>
      </c>
      <c r="I1299">
        <f t="shared" si="83"/>
        <v>1</v>
      </c>
    </row>
    <row r="1300" spans="1:9" ht="12.75">
      <c r="A1300">
        <v>200007</v>
      </c>
      <c r="B1300" s="1">
        <v>36729</v>
      </c>
      <c r="C1300">
        <v>0</v>
      </c>
      <c r="D1300">
        <v>0</v>
      </c>
      <c r="E1300">
        <f t="shared" si="80"/>
        <v>0</v>
      </c>
      <c r="F1300">
        <f t="shared" si="81"/>
        <v>0</v>
      </c>
      <c r="G1300">
        <f t="shared" si="82"/>
        <v>0</v>
      </c>
      <c r="H1300">
        <f t="shared" si="82"/>
        <v>0</v>
      </c>
      <c r="I1300">
        <f t="shared" si="83"/>
        <v>1</v>
      </c>
    </row>
    <row r="1301" spans="1:9" ht="12.75">
      <c r="A1301">
        <v>200007</v>
      </c>
      <c r="B1301" s="1">
        <v>36730</v>
      </c>
      <c r="C1301">
        <v>0</v>
      </c>
      <c r="D1301">
        <v>0</v>
      </c>
      <c r="E1301">
        <f t="shared" si="80"/>
        <v>0</v>
      </c>
      <c r="F1301">
        <f t="shared" si="81"/>
        <v>0</v>
      </c>
      <c r="G1301">
        <f t="shared" si="82"/>
        <v>0</v>
      </c>
      <c r="H1301">
        <f t="shared" si="82"/>
        <v>0</v>
      </c>
      <c r="I1301">
        <f t="shared" si="83"/>
        <v>1</v>
      </c>
    </row>
    <row r="1302" spans="1:9" ht="12.75">
      <c r="A1302">
        <v>200007</v>
      </c>
      <c r="B1302" s="1">
        <v>36731</v>
      </c>
      <c r="C1302">
        <v>0</v>
      </c>
      <c r="D1302">
        <v>0</v>
      </c>
      <c r="E1302">
        <f t="shared" si="80"/>
        <v>0</v>
      </c>
      <c r="F1302">
        <f t="shared" si="81"/>
        <v>0</v>
      </c>
      <c r="G1302">
        <f t="shared" si="82"/>
        <v>0</v>
      </c>
      <c r="H1302">
        <f t="shared" si="82"/>
        <v>0</v>
      </c>
      <c r="I1302">
        <f t="shared" si="83"/>
        <v>1</v>
      </c>
    </row>
    <row r="1303" spans="1:9" ht="12.75">
      <c r="A1303">
        <v>200007</v>
      </c>
      <c r="B1303" s="1">
        <v>36732</v>
      </c>
      <c r="C1303">
        <v>0</v>
      </c>
      <c r="D1303">
        <v>0</v>
      </c>
      <c r="E1303">
        <f t="shared" si="80"/>
        <v>0</v>
      </c>
      <c r="F1303">
        <f t="shared" si="81"/>
        <v>0</v>
      </c>
      <c r="G1303">
        <f t="shared" si="82"/>
        <v>0</v>
      </c>
      <c r="H1303">
        <f t="shared" si="82"/>
        <v>0</v>
      </c>
      <c r="I1303">
        <f t="shared" si="83"/>
        <v>1</v>
      </c>
    </row>
    <row r="1304" spans="1:9" ht="12.75">
      <c r="A1304">
        <v>200007</v>
      </c>
      <c r="B1304" s="1">
        <v>36733</v>
      </c>
      <c r="C1304">
        <v>0</v>
      </c>
      <c r="D1304">
        <v>0</v>
      </c>
      <c r="E1304">
        <f t="shared" si="80"/>
        <v>0</v>
      </c>
      <c r="F1304">
        <f t="shared" si="81"/>
        <v>0</v>
      </c>
      <c r="G1304">
        <f t="shared" si="82"/>
        <v>0</v>
      </c>
      <c r="H1304">
        <f t="shared" si="82"/>
        <v>0</v>
      </c>
      <c r="I1304">
        <f t="shared" si="83"/>
        <v>1</v>
      </c>
    </row>
    <row r="1305" spans="1:9" ht="12.75">
      <c r="A1305">
        <v>200007</v>
      </c>
      <c r="B1305" s="1">
        <v>36734</v>
      </c>
      <c r="C1305">
        <v>0</v>
      </c>
      <c r="D1305">
        <v>0</v>
      </c>
      <c r="E1305">
        <f t="shared" si="80"/>
        <v>0</v>
      </c>
      <c r="F1305">
        <f t="shared" si="81"/>
        <v>0</v>
      </c>
      <c r="G1305">
        <f t="shared" si="82"/>
        <v>0</v>
      </c>
      <c r="H1305">
        <f t="shared" si="82"/>
        <v>0</v>
      </c>
      <c r="I1305">
        <f t="shared" si="83"/>
        <v>1</v>
      </c>
    </row>
    <row r="1306" spans="1:9" ht="12.75">
      <c r="A1306">
        <v>200007</v>
      </c>
      <c r="B1306" s="1">
        <v>36735</v>
      </c>
      <c r="C1306">
        <v>0</v>
      </c>
      <c r="D1306">
        <v>0</v>
      </c>
      <c r="E1306">
        <f t="shared" si="80"/>
        <v>0</v>
      </c>
      <c r="F1306">
        <f t="shared" si="81"/>
        <v>0</v>
      </c>
      <c r="G1306">
        <f t="shared" si="82"/>
        <v>0</v>
      </c>
      <c r="H1306">
        <f t="shared" si="82"/>
        <v>0</v>
      </c>
      <c r="I1306">
        <f t="shared" si="83"/>
        <v>1</v>
      </c>
    </row>
    <row r="1307" spans="1:9" ht="12.75">
      <c r="A1307">
        <v>200007</v>
      </c>
      <c r="B1307" s="1">
        <v>36736</v>
      </c>
      <c r="C1307">
        <v>0</v>
      </c>
      <c r="D1307">
        <v>0</v>
      </c>
      <c r="E1307">
        <f t="shared" si="80"/>
        <v>0</v>
      </c>
      <c r="F1307">
        <f t="shared" si="81"/>
        <v>0</v>
      </c>
      <c r="G1307">
        <f t="shared" si="82"/>
        <v>0</v>
      </c>
      <c r="H1307">
        <f t="shared" si="82"/>
        <v>0</v>
      </c>
      <c r="I1307">
        <f t="shared" si="83"/>
        <v>1</v>
      </c>
    </row>
    <row r="1308" spans="1:9" ht="12.75">
      <c r="A1308">
        <v>200007</v>
      </c>
      <c r="B1308" s="1">
        <v>36737</v>
      </c>
      <c r="C1308">
        <v>0</v>
      </c>
      <c r="D1308">
        <v>0</v>
      </c>
      <c r="E1308">
        <f t="shared" si="80"/>
        <v>0</v>
      </c>
      <c r="F1308">
        <f t="shared" si="81"/>
        <v>0</v>
      </c>
      <c r="G1308">
        <f t="shared" si="82"/>
        <v>0</v>
      </c>
      <c r="H1308">
        <f t="shared" si="82"/>
        <v>0</v>
      </c>
      <c r="I1308">
        <f t="shared" si="83"/>
        <v>1</v>
      </c>
    </row>
    <row r="1309" spans="1:9" ht="12.75">
      <c r="A1309">
        <v>200007</v>
      </c>
      <c r="B1309" s="1">
        <v>36738</v>
      </c>
      <c r="C1309">
        <v>0</v>
      </c>
      <c r="D1309">
        <v>0</v>
      </c>
      <c r="E1309">
        <f t="shared" si="80"/>
        <v>0</v>
      </c>
      <c r="F1309">
        <f t="shared" si="81"/>
        <v>0</v>
      </c>
      <c r="G1309">
        <f t="shared" si="82"/>
        <v>0</v>
      </c>
      <c r="H1309">
        <f t="shared" si="82"/>
        <v>0</v>
      </c>
      <c r="I1309">
        <f t="shared" si="83"/>
        <v>1</v>
      </c>
    </row>
    <row r="1310" spans="1:9" ht="12.75">
      <c r="A1310">
        <v>200008</v>
      </c>
      <c r="B1310" s="1">
        <v>36739</v>
      </c>
      <c r="C1310">
        <v>0</v>
      </c>
      <c r="D1310">
        <v>0</v>
      </c>
      <c r="E1310">
        <f t="shared" si="80"/>
        <v>0</v>
      </c>
      <c r="F1310">
        <f t="shared" si="81"/>
        <v>0</v>
      </c>
      <c r="G1310">
        <f t="shared" si="82"/>
        <v>0</v>
      </c>
      <c r="H1310">
        <f t="shared" si="82"/>
        <v>0</v>
      </c>
      <c r="I1310">
        <f t="shared" si="83"/>
        <v>1</v>
      </c>
    </row>
    <row r="1311" spans="1:9" ht="12.75">
      <c r="A1311">
        <v>200008</v>
      </c>
      <c r="B1311" s="1">
        <v>36740</v>
      </c>
      <c r="C1311">
        <v>0</v>
      </c>
      <c r="D1311">
        <v>0</v>
      </c>
      <c r="E1311">
        <f t="shared" si="80"/>
        <v>0</v>
      </c>
      <c r="F1311">
        <f t="shared" si="81"/>
        <v>0</v>
      </c>
      <c r="G1311">
        <f t="shared" si="82"/>
        <v>0</v>
      </c>
      <c r="H1311">
        <f t="shared" si="82"/>
        <v>0</v>
      </c>
      <c r="I1311">
        <f t="shared" si="83"/>
        <v>1</v>
      </c>
    </row>
    <row r="1312" spans="1:9" ht="12.75">
      <c r="A1312">
        <v>200008</v>
      </c>
      <c r="B1312" s="1">
        <v>36741</v>
      </c>
      <c r="C1312">
        <v>0</v>
      </c>
      <c r="D1312">
        <v>0</v>
      </c>
      <c r="E1312">
        <f t="shared" si="80"/>
        <v>0</v>
      </c>
      <c r="F1312">
        <f t="shared" si="81"/>
        <v>0</v>
      </c>
      <c r="G1312">
        <f t="shared" si="82"/>
        <v>0</v>
      </c>
      <c r="H1312">
        <f t="shared" si="82"/>
        <v>0</v>
      </c>
      <c r="I1312">
        <f t="shared" si="83"/>
        <v>1</v>
      </c>
    </row>
    <row r="1313" spans="1:9" ht="12.75">
      <c r="A1313">
        <v>200008</v>
      </c>
      <c r="B1313" s="1">
        <v>36742</v>
      </c>
      <c r="C1313">
        <v>0</v>
      </c>
      <c r="D1313">
        <v>0</v>
      </c>
      <c r="E1313">
        <f t="shared" si="80"/>
        <v>0</v>
      </c>
      <c r="F1313">
        <f t="shared" si="81"/>
        <v>0</v>
      </c>
      <c r="G1313">
        <f t="shared" si="82"/>
        <v>0</v>
      </c>
      <c r="H1313">
        <f t="shared" si="82"/>
        <v>0</v>
      </c>
      <c r="I1313">
        <f t="shared" si="83"/>
        <v>1</v>
      </c>
    </row>
    <row r="1314" spans="1:9" ht="12.75">
      <c r="A1314">
        <v>200008</v>
      </c>
      <c r="B1314" s="1">
        <v>36743</v>
      </c>
      <c r="C1314">
        <v>0</v>
      </c>
      <c r="D1314">
        <v>0</v>
      </c>
      <c r="E1314">
        <f t="shared" si="80"/>
        <v>0</v>
      </c>
      <c r="F1314">
        <f t="shared" si="81"/>
        <v>0</v>
      </c>
      <c r="G1314">
        <f t="shared" si="82"/>
        <v>0</v>
      </c>
      <c r="H1314">
        <f t="shared" si="82"/>
        <v>0</v>
      </c>
      <c r="I1314">
        <f t="shared" si="83"/>
        <v>1</v>
      </c>
    </row>
    <row r="1315" spans="1:9" ht="12.75">
      <c r="A1315">
        <v>200008</v>
      </c>
      <c r="B1315" s="1">
        <v>36744</v>
      </c>
      <c r="C1315">
        <v>0</v>
      </c>
      <c r="D1315">
        <v>0</v>
      </c>
      <c r="E1315">
        <f t="shared" si="80"/>
        <v>0</v>
      </c>
      <c r="F1315">
        <f t="shared" si="81"/>
        <v>0</v>
      </c>
      <c r="G1315">
        <f t="shared" si="82"/>
        <v>0</v>
      </c>
      <c r="H1315">
        <f t="shared" si="82"/>
        <v>0</v>
      </c>
      <c r="I1315">
        <f t="shared" si="83"/>
        <v>1</v>
      </c>
    </row>
    <row r="1316" spans="1:9" ht="12.75">
      <c r="A1316">
        <v>200008</v>
      </c>
      <c r="B1316" s="1">
        <v>36745</v>
      </c>
      <c r="C1316">
        <v>0</v>
      </c>
      <c r="D1316">
        <v>0</v>
      </c>
      <c r="E1316">
        <f t="shared" si="80"/>
        <v>0</v>
      </c>
      <c r="F1316">
        <f t="shared" si="81"/>
        <v>0</v>
      </c>
      <c r="G1316">
        <f t="shared" si="82"/>
        <v>0</v>
      </c>
      <c r="H1316">
        <f t="shared" si="82"/>
        <v>0</v>
      </c>
      <c r="I1316">
        <f t="shared" si="83"/>
        <v>1</v>
      </c>
    </row>
    <row r="1317" spans="1:9" ht="12.75">
      <c r="A1317">
        <v>200008</v>
      </c>
      <c r="B1317" s="1">
        <v>36746</v>
      </c>
      <c r="C1317">
        <v>0</v>
      </c>
      <c r="D1317">
        <v>0</v>
      </c>
      <c r="E1317">
        <f t="shared" si="80"/>
        <v>0</v>
      </c>
      <c r="F1317">
        <f t="shared" si="81"/>
        <v>0</v>
      </c>
      <c r="G1317">
        <f t="shared" si="82"/>
        <v>0</v>
      </c>
      <c r="H1317">
        <f t="shared" si="82"/>
        <v>0</v>
      </c>
      <c r="I1317">
        <f t="shared" si="83"/>
        <v>1</v>
      </c>
    </row>
    <row r="1318" spans="1:9" ht="12.75">
      <c r="A1318">
        <v>200008</v>
      </c>
      <c r="B1318" s="1">
        <v>36747</v>
      </c>
      <c r="C1318">
        <v>0</v>
      </c>
      <c r="D1318">
        <v>0</v>
      </c>
      <c r="E1318">
        <f t="shared" si="80"/>
        <v>0</v>
      </c>
      <c r="F1318">
        <f t="shared" si="81"/>
        <v>0</v>
      </c>
      <c r="G1318">
        <f t="shared" si="82"/>
        <v>0</v>
      </c>
      <c r="H1318">
        <f t="shared" si="82"/>
        <v>0</v>
      </c>
      <c r="I1318">
        <f t="shared" si="83"/>
        <v>1</v>
      </c>
    </row>
    <row r="1319" spans="1:9" ht="12.75">
      <c r="A1319">
        <v>200008</v>
      </c>
      <c r="B1319" s="1">
        <v>36748</v>
      </c>
      <c r="C1319">
        <v>0</v>
      </c>
      <c r="D1319">
        <v>0</v>
      </c>
      <c r="E1319">
        <f t="shared" si="80"/>
        <v>0</v>
      </c>
      <c r="F1319">
        <f t="shared" si="81"/>
        <v>0</v>
      </c>
      <c r="G1319">
        <f t="shared" si="82"/>
        <v>0</v>
      </c>
      <c r="H1319">
        <f t="shared" si="82"/>
        <v>0</v>
      </c>
      <c r="I1319">
        <f t="shared" si="83"/>
        <v>1</v>
      </c>
    </row>
    <row r="1320" spans="1:9" ht="12.75">
      <c r="A1320">
        <v>200008</v>
      </c>
      <c r="B1320" s="1">
        <v>36749</v>
      </c>
      <c r="C1320">
        <v>0</v>
      </c>
      <c r="D1320">
        <v>0</v>
      </c>
      <c r="E1320">
        <f t="shared" si="80"/>
        <v>0</v>
      </c>
      <c r="F1320">
        <f t="shared" si="81"/>
        <v>0</v>
      </c>
      <c r="G1320">
        <f t="shared" si="82"/>
        <v>0</v>
      </c>
      <c r="H1320">
        <f t="shared" si="82"/>
        <v>0</v>
      </c>
      <c r="I1320">
        <f t="shared" si="83"/>
        <v>1</v>
      </c>
    </row>
    <row r="1321" spans="1:9" ht="12.75">
      <c r="A1321">
        <v>200008</v>
      </c>
      <c r="B1321" s="1">
        <v>36750</v>
      </c>
      <c r="C1321">
        <v>0</v>
      </c>
      <c r="D1321">
        <v>0</v>
      </c>
      <c r="E1321">
        <f t="shared" si="80"/>
        <v>0</v>
      </c>
      <c r="F1321">
        <f t="shared" si="81"/>
        <v>0</v>
      </c>
      <c r="G1321">
        <f t="shared" si="82"/>
        <v>0</v>
      </c>
      <c r="H1321">
        <f t="shared" si="82"/>
        <v>0</v>
      </c>
      <c r="I1321">
        <f t="shared" si="83"/>
        <v>1</v>
      </c>
    </row>
    <row r="1322" spans="1:9" ht="12.75">
      <c r="A1322">
        <v>200008</v>
      </c>
      <c r="B1322" s="1">
        <v>36751</v>
      </c>
      <c r="C1322">
        <v>0</v>
      </c>
      <c r="D1322">
        <v>0</v>
      </c>
      <c r="E1322">
        <f t="shared" si="80"/>
        <v>0</v>
      </c>
      <c r="F1322">
        <f t="shared" si="81"/>
        <v>0</v>
      </c>
      <c r="G1322">
        <f t="shared" si="82"/>
        <v>0</v>
      </c>
      <c r="H1322">
        <f t="shared" si="82"/>
        <v>0</v>
      </c>
      <c r="I1322">
        <f t="shared" si="83"/>
        <v>1</v>
      </c>
    </row>
    <row r="1323" spans="1:9" ht="12.75">
      <c r="A1323">
        <v>200008</v>
      </c>
      <c r="B1323" s="1">
        <v>36752</v>
      </c>
      <c r="C1323">
        <v>0</v>
      </c>
      <c r="D1323">
        <v>0</v>
      </c>
      <c r="E1323">
        <f t="shared" si="80"/>
        <v>0</v>
      </c>
      <c r="F1323">
        <f t="shared" si="81"/>
        <v>0</v>
      </c>
      <c r="G1323">
        <f t="shared" si="82"/>
        <v>0</v>
      </c>
      <c r="H1323">
        <f t="shared" si="82"/>
        <v>0</v>
      </c>
      <c r="I1323">
        <f t="shared" si="83"/>
        <v>1</v>
      </c>
    </row>
    <row r="1324" spans="1:9" ht="12.75">
      <c r="A1324">
        <v>200008</v>
      </c>
      <c r="B1324" s="1">
        <v>36753</v>
      </c>
      <c r="C1324">
        <v>0</v>
      </c>
      <c r="D1324">
        <v>0</v>
      </c>
      <c r="E1324">
        <f t="shared" si="80"/>
        <v>0</v>
      </c>
      <c r="F1324">
        <f t="shared" si="81"/>
        <v>0</v>
      </c>
      <c r="G1324">
        <f t="shared" si="82"/>
        <v>0</v>
      </c>
      <c r="H1324">
        <f t="shared" si="82"/>
        <v>0</v>
      </c>
      <c r="I1324">
        <f t="shared" si="83"/>
        <v>1</v>
      </c>
    </row>
    <row r="1325" spans="1:9" ht="12.75">
      <c r="A1325">
        <v>200008</v>
      </c>
      <c r="B1325" s="1">
        <v>36754</v>
      </c>
      <c r="C1325">
        <v>0</v>
      </c>
      <c r="D1325">
        <v>0</v>
      </c>
      <c r="E1325">
        <f t="shared" si="80"/>
        <v>0</v>
      </c>
      <c r="F1325">
        <f t="shared" si="81"/>
        <v>0</v>
      </c>
      <c r="G1325">
        <f t="shared" si="82"/>
        <v>0</v>
      </c>
      <c r="H1325">
        <f t="shared" si="82"/>
        <v>0</v>
      </c>
      <c r="I1325">
        <f t="shared" si="83"/>
        <v>1</v>
      </c>
    </row>
    <row r="1326" spans="1:9" ht="12.75">
      <c r="A1326">
        <v>200008</v>
      </c>
      <c r="B1326" s="1">
        <v>36755</v>
      </c>
      <c r="C1326">
        <v>0</v>
      </c>
      <c r="D1326">
        <v>0</v>
      </c>
      <c r="E1326">
        <f t="shared" si="80"/>
        <v>0</v>
      </c>
      <c r="F1326">
        <f t="shared" si="81"/>
        <v>0</v>
      </c>
      <c r="G1326">
        <f t="shared" si="82"/>
        <v>0</v>
      </c>
      <c r="H1326">
        <f t="shared" si="82"/>
        <v>0</v>
      </c>
      <c r="I1326">
        <f t="shared" si="83"/>
        <v>1</v>
      </c>
    </row>
    <row r="1327" spans="1:9" ht="12.75">
      <c r="A1327">
        <v>200008</v>
      </c>
      <c r="B1327" s="1">
        <v>36756</v>
      </c>
      <c r="C1327">
        <v>0</v>
      </c>
      <c r="D1327">
        <v>0</v>
      </c>
      <c r="E1327">
        <f t="shared" si="80"/>
        <v>0</v>
      </c>
      <c r="F1327">
        <f t="shared" si="81"/>
        <v>0</v>
      </c>
      <c r="G1327">
        <f t="shared" si="82"/>
        <v>0</v>
      </c>
      <c r="H1327">
        <f t="shared" si="82"/>
        <v>0</v>
      </c>
      <c r="I1327">
        <f t="shared" si="83"/>
        <v>1</v>
      </c>
    </row>
    <row r="1328" spans="1:9" ht="12.75">
      <c r="A1328">
        <v>200008</v>
      </c>
      <c r="B1328" s="1">
        <v>36757</v>
      </c>
      <c r="C1328">
        <v>0</v>
      </c>
      <c r="D1328">
        <v>0</v>
      </c>
      <c r="E1328">
        <f t="shared" si="80"/>
        <v>0</v>
      </c>
      <c r="F1328">
        <f t="shared" si="81"/>
        <v>0</v>
      </c>
      <c r="G1328">
        <f t="shared" si="82"/>
        <v>0</v>
      </c>
      <c r="H1328">
        <f t="shared" si="82"/>
        <v>0</v>
      </c>
      <c r="I1328">
        <f t="shared" si="83"/>
        <v>1</v>
      </c>
    </row>
    <row r="1329" spans="1:9" ht="12.75">
      <c r="A1329">
        <v>200008</v>
      </c>
      <c r="B1329" s="1">
        <v>36758</v>
      </c>
      <c r="C1329">
        <v>0</v>
      </c>
      <c r="D1329">
        <v>0</v>
      </c>
      <c r="E1329">
        <f t="shared" si="80"/>
        <v>0</v>
      </c>
      <c r="F1329">
        <f t="shared" si="81"/>
        <v>0</v>
      </c>
      <c r="G1329">
        <f t="shared" si="82"/>
        <v>0</v>
      </c>
      <c r="H1329">
        <f t="shared" si="82"/>
        <v>0</v>
      </c>
      <c r="I1329">
        <f t="shared" si="83"/>
        <v>1</v>
      </c>
    </row>
    <row r="1330" spans="1:9" ht="12.75">
      <c r="A1330">
        <v>200008</v>
      </c>
      <c r="B1330" s="1">
        <v>36759</v>
      </c>
      <c r="C1330">
        <v>0</v>
      </c>
      <c r="D1330">
        <v>0</v>
      </c>
      <c r="E1330">
        <f t="shared" si="80"/>
        <v>0</v>
      </c>
      <c r="F1330">
        <f t="shared" si="81"/>
        <v>0</v>
      </c>
      <c r="G1330">
        <f t="shared" si="82"/>
        <v>0</v>
      </c>
      <c r="H1330">
        <f t="shared" si="82"/>
        <v>0</v>
      </c>
      <c r="I1330">
        <f t="shared" si="83"/>
        <v>1</v>
      </c>
    </row>
    <row r="1331" spans="1:9" ht="12.75">
      <c r="A1331">
        <v>200008</v>
      </c>
      <c r="B1331" s="1">
        <v>36760</v>
      </c>
      <c r="C1331">
        <v>0</v>
      </c>
      <c r="D1331">
        <v>0</v>
      </c>
      <c r="E1331">
        <f t="shared" si="80"/>
        <v>0</v>
      </c>
      <c r="F1331">
        <f t="shared" si="81"/>
        <v>0</v>
      </c>
      <c r="G1331">
        <f t="shared" si="82"/>
        <v>0</v>
      </c>
      <c r="H1331">
        <f t="shared" si="82"/>
        <v>0</v>
      </c>
      <c r="I1331">
        <f t="shared" si="83"/>
        <v>1</v>
      </c>
    </row>
    <row r="1332" spans="1:9" ht="12.75">
      <c r="A1332">
        <v>200008</v>
      </c>
      <c r="B1332" s="1">
        <v>36761</v>
      </c>
      <c r="C1332">
        <v>0</v>
      </c>
      <c r="D1332">
        <v>0</v>
      </c>
      <c r="E1332">
        <f t="shared" si="80"/>
        <v>0</v>
      </c>
      <c r="F1332">
        <f t="shared" si="81"/>
        <v>0</v>
      </c>
      <c r="G1332">
        <f t="shared" si="82"/>
        <v>0</v>
      </c>
      <c r="H1332">
        <f t="shared" si="82"/>
        <v>0</v>
      </c>
      <c r="I1332">
        <f t="shared" si="83"/>
        <v>1</v>
      </c>
    </row>
    <row r="1333" spans="1:9" ht="12.75">
      <c r="A1333">
        <v>200008</v>
      </c>
      <c r="B1333" s="1">
        <v>36762</v>
      </c>
      <c r="C1333">
        <v>0</v>
      </c>
      <c r="D1333">
        <v>0</v>
      </c>
      <c r="E1333">
        <f t="shared" si="80"/>
        <v>0</v>
      </c>
      <c r="F1333">
        <f t="shared" si="81"/>
        <v>0</v>
      </c>
      <c r="G1333">
        <f t="shared" si="82"/>
        <v>0</v>
      </c>
      <c r="H1333">
        <f t="shared" si="82"/>
        <v>0</v>
      </c>
      <c r="I1333">
        <f t="shared" si="83"/>
        <v>1</v>
      </c>
    </row>
    <row r="1334" spans="1:9" ht="12.75">
      <c r="A1334">
        <v>200008</v>
      </c>
      <c r="B1334" s="1">
        <v>36763</v>
      </c>
      <c r="C1334">
        <v>0</v>
      </c>
      <c r="D1334">
        <v>0</v>
      </c>
      <c r="E1334">
        <f t="shared" si="80"/>
        <v>0</v>
      </c>
      <c r="F1334">
        <f t="shared" si="81"/>
        <v>0</v>
      </c>
      <c r="G1334">
        <f t="shared" si="82"/>
        <v>0</v>
      </c>
      <c r="H1334">
        <f t="shared" si="82"/>
        <v>0</v>
      </c>
      <c r="I1334">
        <f t="shared" si="83"/>
        <v>1</v>
      </c>
    </row>
    <row r="1335" spans="1:9" ht="12.75">
      <c r="A1335">
        <v>200008</v>
      </c>
      <c r="B1335" s="1">
        <v>36764</v>
      </c>
      <c r="C1335">
        <v>0</v>
      </c>
      <c r="D1335">
        <v>0</v>
      </c>
      <c r="E1335">
        <f t="shared" si="80"/>
        <v>0</v>
      </c>
      <c r="F1335">
        <f t="shared" si="81"/>
        <v>0</v>
      </c>
      <c r="G1335">
        <f t="shared" si="82"/>
        <v>0</v>
      </c>
      <c r="H1335">
        <f t="shared" si="82"/>
        <v>0</v>
      </c>
      <c r="I1335">
        <f t="shared" si="83"/>
        <v>1</v>
      </c>
    </row>
    <row r="1336" spans="1:9" ht="12.75">
      <c r="A1336">
        <v>200008</v>
      </c>
      <c r="B1336" s="1">
        <v>36765</v>
      </c>
      <c r="C1336">
        <v>0</v>
      </c>
      <c r="D1336">
        <v>0</v>
      </c>
      <c r="E1336">
        <f t="shared" si="80"/>
        <v>0</v>
      </c>
      <c r="F1336">
        <f t="shared" si="81"/>
        <v>0</v>
      </c>
      <c r="G1336">
        <f t="shared" si="82"/>
        <v>0</v>
      </c>
      <c r="H1336">
        <f t="shared" si="82"/>
        <v>0</v>
      </c>
      <c r="I1336">
        <f t="shared" si="83"/>
        <v>1</v>
      </c>
    </row>
    <row r="1337" spans="1:9" ht="12.75">
      <c r="A1337">
        <v>200008</v>
      </c>
      <c r="B1337" s="1">
        <v>36766</v>
      </c>
      <c r="C1337">
        <v>0</v>
      </c>
      <c r="D1337">
        <v>0</v>
      </c>
      <c r="E1337">
        <f t="shared" si="80"/>
        <v>0</v>
      </c>
      <c r="F1337">
        <f t="shared" si="81"/>
        <v>0</v>
      </c>
      <c r="G1337">
        <f t="shared" si="82"/>
        <v>0</v>
      </c>
      <c r="H1337">
        <f t="shared" si="82"/>
        <v>0</v>
      </c>
      <c r="I1337">
        <f t="shared" si="83"/>
        <v>1</v>
      </c>
    </row>
    <row r="1338" spans="1:9" ht="12.75">
      <c r="A1338">
        <v>200008</v>
      </c>
      <c r="B1338" s="1">
        <v>36767</v>
      </c>
      <c r="C1338">
        <v>0</v>
      </c>
      <c r="D1338">
        <v>0</v>
      </c>
      <c r="E1338">
        <f t="shared" si="80"/>
        <v>0</v>
      </c>
      <c r="F1338">
        <f t="shared" si="81"/>
        <v>0</v>
      </c>
      <c r="G1338">
        <f t="shared" si="82"/>
        <v>0</v>
      </c>
      <c r="H1338">
        <f t="shared" si="82"/>
        <v>0</v>
      </c>
      <c r="I1338">
        <f t="shared" si="83"/>
        <v>1</v>
      </c>
    </row>
    <row r="1339" spans="1:9" ht="12.75">
      <c r="A1339">
        <v>200008</v>
      </c>
      <c r="B1339" s="1">
        <v>36768</v>
      </c>
      <c r="C1339">
        <v>0</v>
      </c>
      <c r="D1339">
        <v>0</v>
      </c>
      <c r="E1339">
        <f t="shared" si="80"/>
        <v>0</v>
      </c>
      <c r="F1339">
        <f t="shared" si="81"/>
        <v>0</v>
      </c>
      <c r="G1339">
        <f t="shared" si="82"/>
        <v>0</v>
      </c>
      <c r="H1339">
        <f t="shared" si="82"/>
        <v>0</v>
      </c>
      <c r="I1339">
        <f t="shared" si="83"/>
        <v>1</v>
      </c>
    </row>
    <row r="1340" spans="1:9" ht="12.75">
      <c r="A1340">
        <v>200008</v>
      </c>
      <c r="B1340" s="1">
        <v>36769</v>
      </c>
      <c r="C1340">
        <v>0</v>
      </c>
      <c r="D1340">
        <v>0</v>
      </c>
      <c r="E1340">
        <f t="shared" si="80"/>
        <v>0</v>
      </c>
      <c r="F1340">
        <f t="shared" si="81"/>
        <v>0</v>
      </c>
      <c r="G1340">
        <f t="shared" si="82"/>
        <v>0</v>
      </c>
      <c r="H1340">
        <f t="shared" si="82"/>
        <v>0</v>
      </c>
      <c r="I1340">
        <f t="shared" si="83"/>
        <v>1</v>
      </c>
    </row>
    <row r="1341" spans="1:9" ht="12.75">
      <c r="A1341">
        <v>200009</v>
      </c>
      <c r="B1341" s="1">
        <v>36770</v>
      </c>
      <c r="C1341">
        <v>0</v>
      </c>
      <c r="D1341">
        <v>0</v>
      </c>
      <c r="E1341">
        <f t="shared" si="80"/>
        <v>0</v>
      </c>
      <c r="F1341">
        <f t="shared" si="81"/>
        <v>0</v>
      </c>
      <c r="G1341">
        <f t="shared" si="82"/>
        <v>0</v>
      </c>
      <c r="H1341">
        <f t="shared" si="82"/>
        <v>0</v>
      </c>
      <c r="I1341">
        <f t="shared" si="83"/>
        <v>1</v>
      </c>
    </row>
    <row r="1342" spans="1:9" ht="12.75">
      <c r="A1342">
        <v>200009</v>
      </c>
      <c r="B1342" s="1">
        <v>36771</v>
      </c>
      <c r="C1342">
        <v>0</v>
      </c>
      <c r="D1342">
        <v>0</v>
      </c>
      <c r="E1342">
        <f t="shared" si="80"/>
        <v>0</v>
      </c>
      <c r="F1342">
        <f t="shared" si="81"/>
        <v>0</v>
      </c>
      <c r="G1342">
        <f t="shared" si="82"/>
        <v>0</v>
      </c>
      <c r="H1342">
        <f t="shared" si="82"/>
        <v>0</v>
      </c>
      <c r="I1342">
        <f t="shared" si="83"/>
        <v>1</v>
      </c>
    </row>
    <row r="1343" spans="1:9" ht="12.75">
      <c r="A1343">
        <v>200009</v>
      </c>
      <c r="B1343" s="1">
        <v>36772</v>
      </c>
      <c r="C1343">
        <v>0</v>
      </c>
      <c r="D1343">
        <v>0</v>
      </c>
      <c r="E1343">
        <f t="shared" si="80"/>
        <v>0</v>
      </c>
      <c r="F1343">
        <f t="shared" si="81"/>
        <v>0</v>
      </c>
      <c r="G1343">
        <f t="shared" si="82"/>
        <v>0</v>
      </c>
      <c r="H1343">
        <f t="shared" si="82"/>
        <v>0</v>
      </c>
      <c r="I1343">
        <f t="shared" si="83"/>
        <v>1</v>
      </c>
    </row>
    <row r="1344" spans="1:9" ht="12.75">
      <c r="A1344">
        <v>200009</v>
      </c>
      <c r="B1344" s="1">
        <v>36773</v>
      </c>
      <c r="C1344">
        <v>0</v>
      </c>
      <c r="D1344">
        <v>0</v>
      </c>
      <c r="E1344">
        <f t="shared" si="80"/>
        <v>0</v>
      </c>
      <c r="F1344">
        <f t="shared" si="81"/>
        <v>0</v>
      </c>
      <c r="G1344">
        <f t="shared" si="82"/>
        <v>0</v>
      </c>
      <c r="H1344">
        <f t="shared" si="82"/>
        <v>0</v>
      </c>
      <c r="I1344">
        <f t="shared" si="83"/>
        <v>1</v>
      </c>
    </row>
    <row r="1345" spans="1:9" ht="12.75">
      <c r="A1345">
        <v>200009</v>
      </c>
      <c r="B1345" s="1">
        <v>36774</v>
      </c>
      <c r="C1345">
        <v>0</v>
      </c>
      <c r="D1345">
        <v>0</v>
      </c>
      <c r="E1345">
        <f t="shared" si="80"/>
        <v>0</v>
      </c>
      <c r="F1345">
        <f t="shared" si="81"/>
        <v>0</v>
      </c>
      <c r="G1345">
        <f t="shared" si="82"/>
        <v>0</v>
      </c>
      <c r="H1345">
        <f t="shared" si="82"/>
        <v>0</v>
      </c>
      <c r="I1345">
        <f t="shared" si="83"/>
        <v>1</v>
      </c>
    </row>
    <row r="1346" spans="1:9" ht="12.75">
      <c r="A1346">
        <v>200009</v>
      </c>
      <c r="B1346" s="1">
        <v>36775</v>
      </c>
      <c r="C1346">
        <v>0</v>
      </c>
      <c r="D1346">
        <v>0</v>
      </c>
      <c r="E1346">
        <f t="shared" si="80"/>
        <v>0</v>
      </c>
      <c r="F1346">
        <f t="shared" si="81"/>
        <v>0</v>
      </c>
      <c r="G1346">
        <f t="shared" si="82"/>
        <v>0</v>
      </c>
      <c r="H1346">
        <f t="shared" si="82"/>
        <v>0</v>
      </c>
      <c r="I1346">
        <f t="shared" si="83"/>
        <v>1</v>
      </c>
    </row>
    <row r="1347" spans="1:9" ht="12.75">
      <c r="A1347">
        <v>200009</v>
      </c>
      <c r="B1347" s="1">
        <v>36776</v>
      </c>
      <c r="C1347">
        <v>0</v>
      </c>
      <c r="D1347">
        <v>0</v>
      </c>
      <c r="E1347">
        <f aca="true" t="shared" si="84" ref="E1347:E1410">C1347-D1347</f>
        <v>0</v>
      </c>
      <c r="F1347">
        <f aca="true" t="shared" si="85" ref="F1347:F1410">ABS(E1347)</f>
        <v>0</v>
      </c>
      <c r="G1347">
        <f t="shared" si="82"/>
        <v>0</v>
      </c>
      <c r="H1347">
        <f t="shared" si="82"/>
        <v>0</v>
      </c>
      <c r="I1347">
        <f t="shared" si="83"/>
        <v>1</v>
      </c>
    </row>
    <row r="1348" spans="1:9" ht="12.75">
      <c r="A1348">
        <v>200009</v>
      </c>
      <c r="B1348" s="1">
        <v>36777</v>
      </c>
      <c r="C1348">
        <v>0</v>
      </c>
      <c r="D1348">
        <v>0</v>
      </c>
      <c r="E1348">
        <f t="shared" si="84"/>
        <v>0</v>
      </c>
      <c r="F1348">
        <f t="shared" si="85"/>
        <v>0</v>
      </c>
      <c r="G1348">
        <f aca="true" t="shared" si="86" ref="G1348:H1411">IF(C1347&gt;=C1348,0,1)</f>
        <v>0</v>
      </c>
      <c r="H1348">
        <f t="shared" si="86"/>
        <v>0</v>
      </c>
      <c r="I1348">
        <f aca="true" t="shared" si="87" ref="I1348:I1411">IF(G1348=H1348,1,0)</f>
        <v>1</v>
      </c>
    </row>
    <row r="1349" spans="1:9" ht="12.75">
      <c r="A1349">
        <v>200009</v>
      </c>
      <c r="B1349" s="1">
        <v>36778</v>
      </c>
      <c r="C1349">
        <v>0</v>
      </c>
      <c r="D1349">
        <v>0</v>
      </c>
      <c r="E1349">
        <f t="shared" si="84"/>
        <v>0</v>
      </c>
      <c r="F1349">
        <f t="shared" si="85"/>
        <v>0</v>
      </c>
      <c r="G1349">
        <f t="shared" si="86"/>
        <v>0</v>
      </c>
      <c r="H1349">
        <f t="shared" si="86"/>
        <v>0</v>
      </c>
      <c r="I1349">
        <f t="shared" si="87"/>
        <v>1</v>
      </c>
    </row>
    <row r="1350" spans="1:9" ht="12.75">
      <c r="A1350">
        <v>200009</v>
      </c>
      <c r="B1350" s="1">
        <v>36779</v>
      </c>
      <c r="C1350">
        <v>0</v>
      </c>
      <c r="D1350">
        <v>0</v>
      </c>
      <c r="E1350">
        <f t="shared" si="84"/>
        <v>0</v>
      </c>
      <c r="F1350">
        <f t="shared" si="85"/>
        <v>0</v>
      </c>
      <c r="G1350">
        <f t="shared" si="86"/>
        <v>0</v>
      </c>
      <c r="H1350">
        <f t="shared" si="86"/>
        <v>0</v>
      </c>
      <c r="I1350">
        <f t="shared" si="87"/>
        <v>1</v>
      </c>
    </row>
    <row r="1351" spans="1:9" ht="12.75">
      <c r="A1351">
        <v>200009</v>
      </c>
      <c r="B1351" s="1">
        <v>36780</v>
      </c>
      <c r="C1351">
        <v>0</v>
      </c>
      <c r="D1351">
        <v>0</v>
      </c>
      <c r="E1351">
        <f t="shared" si="84"/>
        <v>0</v>
      </c>
      <c r="F1351">
        <f t="shared" si="85"/>
        <v>0</v>
      </c>
      <c r="G1351">
        <f t="shared" si="86"/>
        <v>0</v>
      </c>
      <c r="H1351">
        <f t="shared" si="86"/>
        <v>0</v>
      </c>
      <c r="I1351">
        <f t="shared" si="87"/>
        <v>1</v>
      </c>
    </row>
    <row r="1352" spans="1:9" ht="12.75">
      <c r="A1352">
        <v>200009</v>
      </c>
      <c r="B1352" s="1">
        <v>36781</v>
      </c>
      <c r="C1352">
        <v>0</v>
      </c>
      <c r="D1352">
        <v>0</v>
      </c>
      <c r="E1352">
        <f t="shared" si="84"/>
        <v>0</v>
      </c>
      <c r="F1352">
        <f t="shared" si="85"/>
        <v>0</v>
      </c>
      <c r="G1352">
        <f t="shared" si="86"/>
        <v>0</v>
      </c>
      <c r="H1352">
        <f t="shared" si="86"/>
        <v>0</v>
      </c>
      <c r="I1352">
        <f t="shared" si="87"/>
        <v>1</v>
      </c>
    </row>
    <row r="1353" spans="1:9" ht="12.75">
      <c r="A1353">
        <v>200009</v>
      </c>
      <c r="B1353" s="1">
        <v>36782</v>
      </c>
      <c r="C1353">
        <v>0</v>
      </c>
      <c r="D1353">
        <v>0</v>
      </c>
      <c r="E1353">
        <f t="shared" si="84"/>
        <v>0</v>
      </c>
      <c r="F1353">
        <f t="shared" si="85"/>
        <v>0</v>
      </c>
      <c r="G1353">
        <f t="shared" si="86"/>
        <v>0</v>
      </c>
      <c r="H1353">
        <f t="shared" si="86"/>
        <v>0</v>
      </c>
      <c r="I1353">
        <f t="shared" si="87"/>
        <v>1</v>
      </c>
    </row>
    <row r="1354" spans="1:9" ht="12.75">
      <c r="A1354">
        <v>200009</v>
      </c>
      <c r="B1354" s="1">
        <v>36783</v>
      </c>
      <c r="C1354">
        <v>21.7</v>
      </c>
      <c r="D1354">
        <v>0</v>
      </c>
      <c r="E1354">
        <f t="shared" si="84"/>
        <v>21.7</v>
      </c>
      <c r="F1354">
        <f t="shared" si="85"/>
        <v>21.7</v>
      </c>
      <c r="G1354">
        <f t="shared" si="86"/>
        <v>1</v>
      </c>
      <c r="H1354">
        <f t="shared" si="86"/>
        <v>0</v>
      </c>
      <c r="I1354">
        <f t="shared" si="87"/>
        <v>0</v>
      </c>
    </row>
    <row r="1355" spans="1:9" ht="12.75">
      <c r="A1355">
        <v>200009</v>
      </c>
      <c r="B1355" s="1">
        <v>36784</v>
      </c>
      <c r="C1355">
        <v>19.2</v>
      </c>
      <c r="D1355">
        <v>20.7</v>
      </c>
      <c r="E1355">
        <f t="shared" si="84"/>
        <v>-1.5</v>
      </c>
      <c r="F1355">
        <f t="shared" si="85"/>
        <v>1.5</v>
      </c>
      <c r="G1355">
        <f t="shared" si="86"/>
        <v>0</v>
      </c>
      <c r="H1355">
        <f t="shared" si="86"/>
        <v>1</v>
      </c>
      <c r="I1355">
        <f t="shared" si="87"/>
        <v>0</v>
      </c>
    </row>
    <row r="1356" spans="1:9" ht="12.75">
      <c r="A1356">
        <v>200009</v>
      </c>
      <c r="B1356" s="1">
        <v>36785</v>
      </c>
      <c r="C1356">
        <v>16</v>
      </c>
      <c r="D1356">
        <v>18.7</v>
      </c>
      <c r="E1356">
        <f t="shared" si="84"/>
        <v>-2.6999999999999993</v>
      </c>
      <c r="F1356">
        <f t="shared" si="85"/>
        <v>2.6999999999999993</v>
      </c>
      <c r="G1356">
        <f t="shared" si="86"/>
        <v>0</v>
      </c>
      <c r="H1356">
        <f t="shared" si="86"/>
        <v>0</v>
      </c>
      <c r="I1356">
        <f t="shared" si="87"/>
        <v>1</v>
      </c>
    </row>
    <row r="1357" spans="1:9" ht="12.75">
      <c r="A1357">
        <v>200009</v>
      </c>
      <c r="B1357" s="1">
        <v>36786</v>
      </c>
      <c r="C1357">
        <v>15.3</v>
      </c>
      <c r="D1357">
        <v>15.3</v>
      </c>
      <c r="E1357">
        <f t="shared" si="84"/>
        <v>0</v>
      </c>
      <c r="F1357">
        <f t="shared" si="85"/>
        <v>0</v>
      </c>
      <c r="G1357">
        <f t="shared" si="86"/>
        <v>0</v>
      </c>
      <c r="H1357">
        <f t="shared" si="86"/>
        <v>0</v>
      </c>
      <c r="I1357">
        <f t="shared" si="87"/>
        <v>1</v>
      </c>
    </row>
    <row r="1358" spans="1:9" ht="12.75">
      <c r="A1358">
        <v>200009</v>
      </c>
      <c r="B1358" s="1">
        <v>36787</v>
      </c>
      <c r="C1358">
        <v>16.5</v>
      </c>
      <c r="D1358">
        <v>15.8</v>
      </c>
      <c r="E1358">
        <f t="shared" si="84"/>
        <v>0.6999999999999993</v>
      </c>
      <c r="F1358">
        <f t="shared" si="85"/>
        <v>0.6999999999999993</v>
      </c>
      <c r="G1358">
        <f t="shared" si="86"/>
        <v>1</v>
      </c>
      <c r="H1358">
        <f t="shared" si="86"/>
        <v>1</v>
      </c>
      <c r="I1358">
        <f t="shared" si="87"/>
        <v>1</v>
      </c>
    </row>
    <row r="1359" spans="1:9" ht="12.75">
      <c r="A1359">
        <v>200009</v>
      </c>
      <c r="B1359" s="1">
        <v>36788</v>
      </c>
      <c r="C1359">
        <v>14.2</v>
      </c>
      <c r="D1359">
        <v>16.1</v>
      </c>
      <c r="E1359">
        <f t="shared" si="84"/>
        <v>-1.9000000000000021</v>
      </c>
      <c r="F1359">
        <f t="shared" si="85"/>
        <v>1.9000000000000021</v>
      </c>
      <c r="G1359">
        <f t="shared" si="86"/>
        <v>0</v>
      </c>
      <c r="H1359">
        <f t="shared" si="86"/>
        <v>1</v>
      </c>
      <c r="I1359">
        <f t="shared" si="87"/>
        <v>0</v>
      </c>
    </row>
    <row r="1360" spans="1:9" ht="12.75">
      <c r="A1360">
        <v>200009</v>
      </c>
      <c r="B1360" s="1">
        <v>36789</v>
      </c>
      <c r="C1360">
        <v>15.6</v>
      </c>
      <c r="D1360">
        <v>17.2</v>
      </c>
      <c r="E1360">
        <f t="shared" si="84"/>
        <v>-1.5999999999999996</v>
      </c>
      <c r="F1360">
        <f t="shared" si="85"/>
        <v>1.5999999999999996</v>
      </c>
      <c r="G1360">
        <f t="shared" si="86"/>
        <v>1</v>
      </c>
      <c r="H1360">
        <f t="shared" si="86"/>
        <v>1</v>
      </c>
      <c r="I1360">
        <f t="shared" si="87"/>
        <v>1</v>
      </c>
    </row>
    <row r="1361" spans="1:9" ht="12.75">
      <c r="A1361">
        <v>200009</v>
      </c>
      <c r="B1361" s="1">
        <v>36790</v>
      </c>
      <c r="C1361">
        <v>15.9</v>
      </c>
      <c r="D1361">
        <v>15.2</v>
      </c>
      <c r="E1361">
        <f t="shared" si="84"/>
        <v>0.7000000000000011</v>
      </c>
      <c r="F1361">
        <f t="shared" si="85"/>
        <v>0.7000000000000011</v>
      </c>
      <c r="G1361">
        <f t="shared" si="86"/>
        <v>1</v>
      </c>
      <c r="H1361">
        <f t="shared" si="86"/>
        <v>0</v>
      </c>
      <c r="I1361">
        <f t="shared" si="87"/>
        <v>0</v>
      </c>
    </row>
    <row r="1362" spans="1:9" ht="12.75">
      <c r="A1362">
        <v>200009</v>
      </c>
      <c r="B1362" s="1">
        <v>36791</v>
      </c>
      <c r="C1362">
        <v>15.1</v>
      </c>
      <c r="D1362">
        <v>15.4</v>
      </c>
      <c r="E1362">
        <f t="shared" si="84"/>
        <v>-0.3000000000000007</v>
      </c>
      <c r="F1362">
        <f t="shared" si="85"/>
        <v>0.3000000000000007</v>
      </c>
      <c r="G1362">
        <f t="shared" si="86"/>
        <v>0</v>
      </c>
      <c r="H1362">
        <f t="shared" si="86"/>
        <v>1</v>
      </c>
      <c r="I1362">
        <f t="shared" si="87"/>
        <v>0</v>
      </c>
    </row>
    <row r="1363" spans="1:9" ht="12.75">
      <c r="A1363">
        <v>200009</v>
      </c>
      <c r="B1363" s="1">
        <v>36792</v>
      </c>
      <c r="C1363">
        <v>12.2</v>
      </c>
      <c r="D1363">
        <v>14.3</v>
      </c>
      <c r="E1363">
        <f t="shared" si="84"/>
        <v>-2.1000000000000014</v>
      </c>
      <c r="F1363">
        <f t="shared" si="85"/>
        <v>2.1000000000000014</v>
      </c>
      <c r="G1363">
        <f t="shared" si="86"/>
        <v>0</v>
      </c>
      <c r="H1363">
        <f t="shared" si="86"/>
        <v>0</v>
      </c>
      <c r="I1363">
        <f t="shared" si="87"/>
        <v>1</v>
      </c>
    </row>
    <row r="1364" spans="1:9" ht="12.75">
      <c r="A1364">
        <v>200009</v>
      </c>
      <c r="B1364" s="1">
        <v>36793</v>
      </c>
      <c r="C1364">
        <v>12.3</v>
      </c>
      <c r="D1364">
        <v>12.6</v>
      </c>
      <c r="E1364">
        <f t="shared" si="84"/>
        <v>-0.29999999999999893</v>
      </c>
      <c r="F1364">
        <f t="shared" si="85"/>
        <v>0.29999999999999893</v>
      </c>
      <c r="G1364">
        <f t="shared" si="86"/>
        <v>1</v>
      </c>
      <c r="H1364">
        <f t="shared" si="86"/>
        <v>0</v>
      </c>
      <c r="I1364">
        <f t="shared" si="87"/>
        <v>0</v>
      </c>
    </row>
    <row r="1365" spans="1:9" ht="12.75">
      <c r="A1365">
        <v>200009</v>
      </c>
      <c r="B1365" s="1">
        <v>36794</v>
      </c>
      <c r="C1365">
        <v>13.3</v>
      </c>
      <c r="D1365">
        <v>12.6</v>
      </c>
      <c r="E1365">
        <f t="shared" si="84"/>
        <v>0.7000000000000011</v>
      </c>
      <c r="F1365">
        <f t="shared" si="85"/>
        <v>0.7000000000000011</v>
      </c>
      <c r="G1365">
        <f t="shared" si="86"/>
        <v>1</v>
      </c>
      <c r="H1365">
        <f t="shared" si="86"/>
        <v>0</v>
      </c>
      <c r="I1365">
        <f t="shared" si="87"/>
        <v>0</v>
      </c>
    </row>
    <row r="1366" spans="1:9" ht="12.75">
      <c r="A1366">
        <v>200009</v>
      </c>
      <c r="B1366" s="1">
        <v>36795</v>
      </c>
      <c r="C1366">
        <v>13.8</v>
      </c>
      <c r="D1366">
        <v>13.6</v>
      </c>
      <c r="E1366">
        <f t="shared" si="84"/>
        <v>0.20000000000000107</v>
      </c>
      <c r="F1366">
        <f t="shared" si="85"/>
        <v>0.20000000000000107</v>
      </c>
      <c r="G1366">
        <f t="shared" si="86"/>
        <v>1</v>
      </c>
      <c r="H1366">
        <f t="shared" si="86"/>
        <v>1</v>
      </c>
      <c r="I1366">
        <f t="shared" si="87"/>
        <v>1</v>
      </c>
    </row>
    <row r="1367" spans="1:9" ht="12.75">
      <c r="A1367">
        <v>200009</v>
      </c>
      <c r="B1367" s="1">
        <v>36796</v>
      </c>
      <c r="C1367">
        <v>13.9</v>
      </c>
      <c r="D1367">
        <v>12.7</v>
      </c>
      <c r="E1367">
        <f t="shared" si="84"/>
        <v>1.200000000000001</v>
      </c>
      <c r="F1367">
        <f t="shared" si="85"/>
        <v>1.200000000000001</v>
      </c>
      <c r="G1367">
        <f t="shared" si="86"/>
        <v>1</v>
      </c>
      <c r="H1367">
        <f t="shared" si="86"/>
        <v>0</v>
      </c>
      <c r="I1367">
        <f t="shared" si="87"/>
        <v>0</v>
      </c>
    </row>
    <row r="1368" spans="1:9" ht="12.75">
      <c r="A1368">
        <v>200009</v>
      </c>
      <c r="B1368" s="1">
        <v>36797</v>
      </c>
      <c r="C1368">
        <v>14.2</v>
      </c>
      <c r="D1368">
        <v>14.4</v>
      </c>
      <c r="E1368">
        <f t="shared" si="84"/>
        <v>-0.20000000000000107</v>
      </c>
      <c r="F1368">
        <f t="shared" si="85"/>
        <v>0.20000000000000107</v>
      </c>
      <c r="G1368">
        <f t="shared" si="86"/>
        <v>1</v>
      </c>
      <c r="H1368">
        <f t="shared" si="86"/>
        <v>1</v>
      </c>
      <c r="I1368">
        <f t="shared" si="87"/>
        <v>1</v>
      </c>
    </row>
    <row r="1369" spans="1:9" ht="12.75">
      <c r="A1369">
        <v>200009</v>
      </c>
      <c r="B1369" s="1">
        <v>36798</v>
      </c>
      <c r="C1369">
        <v>15.1</v>
      </c>
      <c r="D1369">
        <v>14.2</v>
      </c>
      <c r="E1369">
        <f t="shared" si="84"/>
        <v>0.9000000000000004</v>
      </c>
      <c r="F1369">
        <f t="shared" si="85"/>
        <v>0.9000000000000004</v>
      </c>
      <c r="G1369">
        <f t="shared" si="86"/>
        <v>1</v>
      </c>
      <c r="H1369">
        <f t="shared" si="86"/>
        <v>0</v>
      </c>
      <c r="I1369">
        <f t="shared" si="87"/>
        <v>0</v>
      </c>
    </row>
    <row r="1370" spans="1:9" ht="12.75">
      <c r="A1370">
        <v>200009</v>
      </c>
      <c r="B1370" s="1">
        <v>36799</v>
      </c>
      <c r="C1370">
        <v>16.2</v>
      </c>
      <c r="D1370">
        <v>16.3</v>
      </c>
      <c r="E1370">
        <f t="shared" si="84"/>
        <v>-0.10000000000000142</v>
      </c>
      <c r="F1370">
        <f t="shared" si="85"/>
        <v>0.10000000000000142</v>
      </c>
      <c r="G1370">
        <f t="shared" si="86"/>
        <v>1</v>
      </c>
      <c r="H1370">
        <f t="shared" si="86"/>
        <v>1</v>
      </c>
      <c r="I1370">
        <f t="shared" si="87"/>
        <v>1</v>
      </c>
    </row>
    <row r="1371" spans="1:9" ht="12.75">
      <c r="A1371">
        <v>200010</v>
      </c>
      <c r="B1371" s="1">
        <v>36800</v>
      </c>
      <c r="C1371">
        <v>18</v>
      </c>
      <c r="D1371">
        <v>16.9</v>
      </c>
      <c r="E1371">
        <f t="shared" si="84"/>
        <v>1.1000000000000014</v>
      </c>
      <c r="F1371">
        <f t="shared" si="85"/>
        <v>1.1000000000000014</v>
      </c>
      <c r="G1371">
        <f t="shared" si="86"/>
        <v>1</v>
      </c>
      <c r="H1371">
        <f t="shared" si="86"/>
        <v>1</v>
      </c>
      <c r="I1371">
        <f t="shared" si="87"/>
        <v>1</v>
      </c>
    </row>
    <row r="1372" spans="1:9" ht="12.75">
      <c r="A1372">
        <v>200010</v>
      </c>
      <c r="B1372" s="1">
        <v>36801</v>
      </c>
      <c r="C1372">
        <v>17.3</v>
      </c>
      <c r="D1372">
        <v>16.8</v>
      </c>
      <c r="E1372">
        <f t="shared" si="84"/>
        <v>0.5</v>
      </c>
      <c r="F1372">
        <f t="shared" si="85"/>
        <v>0.5</v>
      </c>
      <c r="G1372">
        <f t="shared" si="86"/>
        <v>0</v>
      </c>
      <c r="H1372">
        <f t="shared" si="86"/>
        <v>0</v>
      </c>
      <c r="I1372">
        <f t="shared" si="87"/>
        <v>1</v>
      </c>
    </row>
    <row r="1373" spans="1:9" ht="12.75">
      <c r="A1373">
        <v>200010</v>
      </c>
      <c r="B1373" s="1">
        <v>36802</v>
      </c>
      <c r="C1373">
        <v>18.4</v>
      </c>
      <c r="D1373">
        <v>17.5</v>
      </c>
      <c r="E1373">
        <f t="shared" si="84"/>
        <v>0.8999999999999986</v>
      </c>
      <c r="F1373">
        <f t="shared" si="85"/>
        <v>0.8999999999999986</v>
      </c>
      <c r="G1373">
        <f t="shared" si="86"/>
        <v>1</v>
      </c>
      <c r="H1373">
        <f t="shared" si="86"/>
        <v>1</v>
      </c>
      <c r="I1373">
        <f t="shared" si="87"/>
        <v>1</v>
      </c>
    </row>
    <row r="1374" spans="1:9" ht="12.75">
      <c r="A1374">
        <v>200010</v>
      </c>
      <c r="B1374" s="1">
        <v>36803</v>
      </c>
      <c r="C1374">
        <v>18.2</v>
      </c>
      <c r="D1374">
        <v>18</v>
      </c>
      <c r="E1374">
        <f t="shared" si="84"/>
        <v>0.1999999999999993</v>
      </c>
      <c r="F1374">
        <f t="shared" si="85"/>
        <v>0.1999999999999993</v>
      </c>
      <c r="G1374">
        <f t="shared" si="86"/>
        <v>0</v>
      </c>
      <c r="H1374">
        <f t="shared" si="86"/>
        <v>1</v>
      </c>
      <c r="I1374">
        <f t="shared" si="87"/>
        <v>0</v>
      </c>
    </row>
    <row r="1375" spans="1:9" ht="12.75">
      <c r="A1375">
        <v>200010</v>
      </c>
      <c r="B1375" s="1">
        <v>36804</v>
      </c>
      <c r="C1375">
        <v>16.9</v>
      </c>
      <c r="D1375">
        <v>16.4</v>
      </c>
      <c r="E1375">
        <f t="shared" si="84"/>
        <v>0.5</v>
      </c>
      <c r="F1375">
        <f t="shared" si="85"/>
        <v>0.5</v>
      </c>
      <c r="G1375">
        <f t="shared" si="86"/>
        <v>0</v>
      </c>
      <c r="H1375">
        <f t="shared" si="86"/>
        <v>0</v>
      </c>
      <c r="I1375">
        <f t="shared" si="87"/>
        <v>1</v>
      </c>
    </row>
    <row r="1376" spans="1:9" ht="12.75">
      <c r="A1376">
        <v>200010</v>
      </c>
      <c r="B1376" s="1">
        <v>36805</v>
      </c>
      <c r="C1376">
        <v>15.4</v>
      </c>
      <c r="D1376">
        <v>15.4</v>
      </c>
      <c r="E1376">
        <f t="shared" si="84"/>
        <v>0</v>
      </c>
      <c r="F1376">
        <f t="shared" si="85"/>
        <v>0</v>
      </c>
      <c r="G1376">
        <f t="shared" si="86"/>
        <v>0</v>
      </c>
      <c r="H1376">
        <f t="shared" si="86"/>
        <v>0</v>
      </c>
      <c r="I1376">
        <f t="shared" si="87"/>
        <v>1</v>
      </c>
    </row>
    <row r="1377" spans="1:9" ht="12.75">
      <c r="A1377">
        <v>200010</v>
      </c>
      <c r="B1377" s="1">
        <v>36806</v>
      </c>
      <c r="C1377">
        <v>15.1</v>
      </c>
      <c r="D1377">
        <v>15.6</v>
      </c>
      <c r="E1377">
        <f t="shared" si="84"/>
        <v>-0.5</v>
      </c>
      <c r="F1377">
        <f t="shared" si="85"/>
        <v>0.5</v>
      </c>
      <c r="G1377">
        <f t="shared" si="86"/>
        <v>0</v>
      </c>
      <c r="H1377">
        <f t="shared" si="86"/>
        <v>1</v>
      </c>
      <c r="I1377">
        <f t="shared" si="87"/>
        <v>0</v>
      </c>
    </row>
    <row r="1378" spans="1:9" ht="12.75">
      <c r="A1378">
        <v>200010</v>
      </c>
      <c r="B1378" s="1">
        <v>36807</v>
      </c>
      <c r="C1378">
        <v>13.8</v>
      </c>
      <c r="D1378">
        <v>14.4</v>
      </c>
      <c r="E1378">
        <f t="shared" si="84"/>
        <v>-0.5999999999999996</v>
      </c>
      <c r="F1378">
        <f t="shared" si="85"/>
        <v>0.5999999999999996</v>
      </c>
      <c r="G1378">
        <f t="shared" si="86"/>
        <v>0</v>
      </c>
      <c r="H1378">
        <f t="shared" si="86"/>
        <v>0</v>
      </c>
      <c r="I1378">
        <f t="shared" si="87"/>
        <v>1</v>
      </c>
    </row>
    <row r="1379" spans="1:9" ht="12.75">
      <c r="A1379">
        <v>200010</v>
      </c>
      <c r="B1379" s="1">
        <v>36808</v>
      </c>
      <c r="C1379">
        <v>11.9</v>
      </c>
      <c r="D1379">
        <v>12.1</v>
      </c>
      <c r="E1379">
        <f t="shared" si="84"/>
        <v>-0.1999999999999993</v>
      </c>
      <c r="F1379">
        <f t="shared" si="85"/>
        <v>0.1999999999999993</v>
      </c>
      <c r="G1379">
        <f t="shared" si="86"/>
        <v>0</v>
      </c>
      <c r="H1379">
        <f t="shared" si="86"/>
        <v>0</v>
      </c>
      <c r="I1379">
        <f t="shared" si="87"/>
        <v>1</v>
      </c>
    </row>
    <row r="1380" spans="1:9" ht="12.75">
      <c r="A1380">
        <v>200010</v>
      </c>
      <c r="B1380" s="1">
        <v>36809</v>
      </c>
      <c r="C1380">
        <v>11.3</v>
      </c>
      <c r="D1380">
        <v>12.2</v>
      </c>
      <c r="E1380">
        <f t="shared" si="84"/>
        <v>-0.8999999999999986</v>
      </c>
      <c r="F1380">
        <f t="shared" si="85"/>
        <v>0.8999999999999986</v>
      </c>
      <c r="G1380">
        <f t="shared" si="86"/>
        <v>0</v>
      </c>
      <c r="H1380">
        <f t="shared" si="86"/>
        <v>1</v>
      </c>
      <c r="I1380">
        <f t="shared" si="87"/>
        <v>0</v>
      </c>
    </row>
    <row r="1381" spans="1:9" ht="12.75">
      <c r="A1381">
        <v>200010</v>
      </c>
      <c r="B1381" s="1">
        <v>36810</v>
      </c>
      <c r="C1381">
        <v>14.7</v>
      </c>
      <c r="D1381">
        <v>13.6</v>
      </c>
      <c r="E1381">
        <f t="shared" si="84"/>
        <v>1.0999999999999996</v>
      </c>
      <c r="F1381">
        <f t="shared" si="85"/>
        <v>1.0999999999999996</v>
      </c>
      <c r="G1381">
        <f t="shared" si="86"/>
        <v>1</v>
      </c>
      <c r="H1381">
        <f t="shared" si="86"/>
        <v>1</v>
      </c>
      <c r="I1381">
        <f t="shared" si="87"/>
        <v>1</v>
      </c>
    </row>
    <row r="1382" spans="1:9" ht="12.75">
      <c r="A1382">
        <v>200010</v>
      </c>
      <c r="B1382" s="1">
        <v>36811</v>
      </c>
      <c r="C1382">
        <v>17.9</v>
      </c>
      <c r="D1382">
        <v>17.5</v>
      </c>
      <c r="E1382">
        <f t="shared" si="84"/>
        <v>0.3999999999999986</v>
      </c>
      <c r="F1382">
        <f t="shared" si="85"/>
        <v>0.3999999999999986</v>
      </c>
      <c r="G1382">
        <f t="shared" si="86"/>
        <v>1</v>
      </c>
      <c r="H1382">
        <f t="shared" si="86"/>
        <v>1</v>
      </c>
      <c r="I1382">
        <f t="shared" si="87"/>
        <v>1</v>
      </c>
    </row>
    <row r="1383" spans="1:9" ht="12.75">
      <c r="A1383">
        <v>200010</v>
      </c>
      <c r="B1383" s="1">
        <v>36812</v>
      </c>
      <c r="C1383">
        <v>18.1</v>
      </c>
      <c r="D1383">
        <v>18.1</v>
      </c>
      <c r="E1383">
        <f t="shared" si="84"/>
        <v>0</v>
      </c>
      <c r="F1383">
        <f t="shared" si="85"/>
        <v>0</v>
      </c>
      <c r="G1383">
        <f t="shared" si="86"/>
        <v>1</v>
      </c>
      <c r="H1383">
        <f t="shared" si="86"/>
        <v>1</v>
      </c>
      <c r="I1383">
        <f t="shared" si="87"/>
        <v>1</v>
      </c>
    </row>
    <row r="1384" spans="1:9" ht="12.75">
      <c r="A1384">
        <v>200010</v>
      </c>
      <c r="B1384" s="1">
        <v>36813</v>
      </c>
      <c r="C1384">
        <v>17.7</v>
      </c>
      <c r="D1384">
        <v>17.7</v>
      </c>
      <c r="E1384">
        <f t="shared" si="84"/>
        <v>0</v>
      </c>
      <c r="F1384">
        <f t="shared" si="85"/>
        <v>0</v>
      </c>
      <c r="G1384">
        <f t="shared" si="86"/>
        <v>0</v>
      </c>
      <c r="H1384">
        <f t="shared" si="86"/>
        <v>0</v>
      </c>
      <c r="I1384">
        <f t="shared" si="87"/>
        <v>1</v>
      </c>
    </row>
    <row r="1385" spans="1:9" ht="12.75">
      <c r="A1385">
        <v>200010</v>
      </c>
      <c r="B1385" s="1">
        <v>36814</v>
      </c>
      <c r="C1385">
        <v>16.7</v>
      </c>
      <c r="D1385">
        <v>16.5</v>
      </c>
      <c r="E1385">
        <f t="shared" si="84"/>
        <v>0.1999999999999993</v>
      </c>
      <c r="F1385">
        <f t="shared" si="85"/>
        <v>0.1999999999999993</v>
      </c>
      <c r="G1385">
        <f t="shared" si="86"/>
        <v>0</v>
      </c>
      <c r="H1385">
        <f t="shared" si="86"/>
        <v>0</v>
      </c>
      <c r="I1385">
        <f t="shared" si="87"/>
        <v>1</v>
      </c>
    </row>
    <row r="1386" spans="1:9" ht="12.75">
      <c r="A1386">
        <v>200010</v>
      </c>
      <c r="B1386" s="1">
        <v>36815</v>
      </c>
      <c r="C1386">
        <v>15.1</v>
      </c>
      <c r="D1386">
        <v>15.9</v>
      </c>
      <c r="E1386">
        <f t="shared" si="84"/>
        <v>-0.8000000000000007</v>
      </c>
      <c r="F1386">
        <f t="shared" si="85"/>
        <v>0.8000000000000007</v>
      </c>
      <c r="G1386">
        <f t="shared" si="86"/>
        <v>0</v>
      </c>
      <c r="H1386">
        <f t="shared" si="86"/>
        <v>0</v>
      </c>
      <c r="I1386">
        <f t="shared" si="87"/>
        <v>1</v>
      </c>
    </row>
    <row r="1387" spans="1:9" ht="12.75">
      <c r="A1387">
        <v>200010</v>
      </c>
      <c r="B1387" s="1">
        <v>36816</v>
      </c>
      <c r="C1387">
        <v>16.7</v>
      </c>
      <c r="D1387">
        <v>15.4</v>
      </c>
      <c r="E1387">
        <f t="shared" si="84"/>
        <v>1.299999999999999</v>
      </c>
      <c r="F1387">
        <f t="shared" si="85"/>
        <v>1.299999999999999</v>
      </c>
      <c r="G1387">
        <f t="shared" si="86"/>
        <v>1</v>
      </c>
      <c r="H1387">
        <f t="shared" si="86"/>
        <v>0</v>
      </c>
      <c r="I1387">
        <f t="shared" si="87"/>
        <v>0</v>
      </c>
    </row>
    <row r="1388" spans="1:9" ht="12.75">
      <c r="A1388">
        <v>200010</v>
      </c>
      <c r="B1388" s="1">
        <v>36817</v>
      </c>
      <c r="C1388">
        <v>15.8</v>
      </c>
      <c r="D1388">
        <v>15.3</v>
      </c>
      <c r="E1388">
        <f t="shared" si="84"/>
        <v>0.5</v>
      </c>
      <c r="F1388">
        <f t="shared" si="85"/>
        <v>0.5</v>
      </c>
      <c r="G1388">
        <f t="shared" si="86"/>
        <v>0</v>
      </c>
      <c r="H1388">
        <f t="shared" si="86"/>
        <v>0</v>
      </c>
      <c r="I1388">
        <f t="shared" si="87"/>
        <v>1</v>
      </c>
    </row>
    <row r="1389" spans="1:9" ht="12.75">
      <c r="A1389">
        <v>200010</v>
      </c>
      <c r="B1389" s="1">
        <v>36818</v>
      </c>
      <c r="C1389">
        <v>13</v>
      </c>
      <c r="D1389">
        <v>13.8</v>
      </c>
      <c r="E1389">
        <f t="shared" si="84"/>
        <v>-0.8000000000000007</v>
      </c>
      <c r="F1389">
        <f t="shared" si="85"/>
        <v>0.8000000000000007</v>
      </c>
      <c r="G1389">
        <f t="shared" si="86"/>
        <v>0</v>
      </c>
      <c r="H1389">
        <f t="shared" si="86"/>
        <v>0</v>
      </c>
      <c r="I1389">
        <f t="shared" si="87"/>
        <v>1</v>
      </c>
    </row>
    <row r="1390" spans="1:9" ht="12.75">
      <c r="A1390">
        <v>200010</v>
      </c>
      <c r="B1390" s="1">
        <v>36819</v>
      </c>
      <c r="C1390">
        <v>11.6</v>
      </c>
      <c r="D1390">
        <v>11.8</v>
      </c>
      <c r="E1390">
        <f t="shared" si="84"/>
        <v>-0.20000000000000107</v>
      </c>
      <c r="F1390">
        <f t="shared" si="85"/>
        <v>0.20000000000000107</v>
      </c>
      <c r="G1390">
        <f t="shared" si="86"/>
        <v>0</v>
      </c>
      <c r="H1390">
        <f t="shared" si="86"/>
        <v>0</v>
      </c>
      <c r="I1390">
        <f t="shared" si="87"/>
        <v>1</v>
      </c>
    </row>
    <row r="1391" spans="1:9" ht="12.75">
      <c r="A1391">
        <v>200010</v>
      </c>
      <c r="B1391" s="1">
        <v>36820</v>
      </c>
      <c r="C1391">
        <v>8.5</v>
      </c>
      <c r="D1391">
        <v>7.9</v>
      </c>
      <c r="E1391">
        <f t="shared" si="84"/>
        <v>0.5999999999999996</v>
      </c>
      <c r="F1391">
        <f t="shared" si="85"/>
        <v>0.5999999999999996</v>
      </c>
      <c r="G1391">
        <f t="shared" si="86"/>
        <v>0</v>
      </c>
      <c r="H1391">
        <f t="shared" si="86"/>
        <v>0</v>
      </c>
      <c r="I1391">
        <f t="shared" si="87"/>
        <v>1</v>
      </c>
    </row>
    <row r="1392" spans="1:9" ht="12.75">
      <c r="A1392">
        <v>200010</v>
      </c>
      <c r="B1392" s="1">
        <v>36821</v>
      </c>
      <c r="C1392">
        <v>7.9</v>
      </c>
      <c r="D1392">
        <v>7.9</v>
      </c>
      <c r="E1392">
        <f t="shared" si="84"/>
        <v>0</v>
      </c>
      <c r="F1392">
        <f t="shared" si="85"/>
        <v>0</v>
      </c>
      <c r="G1392">
        <f t="shared" si="86"/>
        <v>0</v>
      </c>
      <c r="H1392">
        <f t="shared" si="86"/>
        <v>0</v>
      </c>
      <c r="I1392">
        <f t="shared" si="87"/>
        <v>1</v>
      </c>
    </row>
    <row r="1393" spans="1:9" ht="12.75">
      <c r="A1393">
        <v>200010</v>
      </c>
      <c r="B1393" s="1">
        <v>36822</v>
      </c>
      <c r="C1393">
        <v>7.8</v>
      </c>
      <c r="D1393">
        <v>7.3</v>
      </c>
      <c r="E1393">
        <f t="shared" si="84"/>
        <v>0.5</v>
      </c>
      <c r="F1393">
        <f t="shared" si="85"/>
        <v>0.5</v>
      </c>
      <c r="G1393">
        <f t="shared" si="86"/>
        <v>0</v>
      </c>
      <c r="H1393">
        <f t="shared" si="86"/>
        <v>0</v>
      </c>
      <c r="I1393">
        <f t="shared" si="87"/>
        <v>1</v>
      </c>
    </row>
    <row r="1394" spans="1:9" ht="12.75">
      <c r="A1394">
        <v>200010</v>
      </c>
      <c r="B1394" s="1">
        <v>36823</v>
      </c>
      <c r="C1394">
        <v>9</v>
      </c>
      <c r="D1394">
        <v>7.4</v>
      </c>
      <c r="E1394">
        <f t="shared" si="84"/>
        <v>1.5999999999999996</v>
      </c>
      <c r="F1394">
        <f t="shared" si="85"/>
        <v>1.5999999999999996</v>
      </c>
      <c r="G1394">
        <f t="shared" si="86"/>
        <v>1</v>
      </c>
      <c r="H1394">
        <f t="shared" si="86"/>
        <v>1</v>
      </c>
      <c r="I1394">
        <f t="shared" si="87"/>
        <v>1</v>
      </c>
    </row>
    <row r="1395" spans="1:9" ht="12.75">
      <c r="A1395">
        <v>200010</v>
      </c>
      <c r="B1395" s="1">
        <v>36824</v>
      </c>
      <c r="C1395">
        <v>11.7</v>
      </c>
      <c r="D1395">
        <v>8.8</v>
      </c>
      <c r="E1395">
        <f t="shared" si="84"/>
        <v>2.8999999999999986</v>
      </c>
      <c r="F1395">
        <f t="shared" si="85"/>
        <v>2.8999999999999986</v>
      </c>
      <c r="G1395">
        <f t="shared" si="86"/>
        <v>1</v>
      </c>
      <c r="H1395">
        <f t="shared" si="86"/>
        <v>1</v>
      </c>
      <c r="I1395">
        <f t="shared" si="87"/>
        <v>1</v>
      </c>
    </row>
    <row r="1396" spans="1:9" ht="12.75">
      <c r="A1396">
        <v>200010</v>
      </c>
      <c r="B1396" s="1">
        <v>36825</v>
      </c>
      <c r="C1396">
        <v>11.3</v>
      </c>
      <c r="D1396">
        <v>11.5</v>
      </c>
      <c r="E1396">
        <f t="shared" si="84"/>
        <v>-0.1999999999999993</v>
      </c>
      <c r="F1396">
        <f t="shared" si="85"/>
        <v>0.1999999999999993</v>
      </c>
      <c r="G1396">
        <f t="shared" si="86"/>
        <v>0</v>
      </c>
      <c r="H1396">
        <f t="shared" si="86"/>
        <v>1</v>
      </c>
      <c r="I1396">
        <f t="shared" si="87"/>
        <v>0</v>
      </c>
    </row>
    <row r="1397" spans="1:9" ht="12.75">
      <c r="A1397">
        <v>200010</v>
      </c>
      <c r="B1397" s="1">
        <v>36826</v>
      </c>
      <c r="C1397">
        <v>10.9</v>
      </c>
      <c r="D1397">
        <v>10.1</v>
      </c>
      <c r="E1397">
        <f t="shared" si="84"/>
        <v>0.8000000000000007</v>
      </c>
      <c r="F1397">
        <f t="shared" si="85"/>
        <v>0.8000000000000007</v>
      </c>
      <c r="G1397">
        <f t="shared" si="86"/>
        <v>0</v>
      </c>
      <c r="H1397">
        <f t="shared" si="86"/>
        <v>0</v>
      </c>
      <c r="I1397">
        <f t="shared" si="87"/>
        <v>1</v>
      </c>
    </row>
    <row r="1398" spans="1:9" ht="12.75">
      <c r="A1398">
        <v>200010</v>
      </c>
      <c r="B1398" s="1">
        <v>36827</v>
      </c>
      <c r="C1398">
        <v>8.2</v>
      </c>
      <c r="D1398">
        <v>7.9</v>
      </c>
      <c r="E1398">
        <f t="shared" si="84"/>
        <v>0.29999999999999893</v>
      </c>
      <c r="F1398">
        <f t="shared" si="85"/>
        <v>0.29999999999999893</v>
      </c>
      <c r="G1398">
        <f t="shared" si="86"/>
        <v>0</v>
      </c>
      <c r="H1398">
        <f t="shared" si="86"/>
        <v>0</v>
      </c>
      <c r="I1398">
        <f t="shared" si="87"/>
        <v>1</v>
      </c>
    </row>
    <row r="1399" spans="1:9" ht="12.75">
      <c r="A1399">
        <v>200010</v>
      </c>
      <c r="B1399" s="1">
        <v>36828</v>
      </c>
      <c r="C1399">
        <v>9.3</v>
      </c>
      <c r="D1399">
        <v>9.1</v>
      </c>
      <c r="E1399">
        <f t="shared" si="84"/>
        <v>0.20000000000000107</v>
      </c>
      <c r="F1399">
        <f t="shared" si="85"/>
        <v>0.20000000000000107</v>
      </c>
      <c r="G1399">
        <f t="shared" si="86"/>
        <v>1</v>
      </c>
      <c r="H1399">
        <f t="shared" si="86"/>
        <v>1</v>
      </c>
      <c r="I1399">
        <f t="shared" si="87"/>
        <v>1</v>
      </c>
    </row>
    <row r="1400" spans="1:9" ht="12.75">
      <c r="A1400">
        <v>200010</v>
      </c>
      <c r="B1400" s="1">
        <v>36829</v>
      </c>
      <c r="C1400">
        <v>11.4</v>
      </c>
      <c r="D1400">
        <v>11.3</v>
      </c>
      <c r="E1400">
        <f t="shared" si="84"/>
        <v>0.09999999999999964</v>
      </c>
      <c r="F1400">
        <f t="shared" si="85"/>
        <v>0.09999999999999964</v>
      </c>
      <c r="G1400">
        <f t="shared" si="86"/>
        <v>1</v>
      </c>
      <c r="H1400">
        <f t="shared" si="86"/>
        <v>1</v>
      </c>
      <c r="I1400">
        <f t="shared" si="87"/>
        <v>1</v>
      </c>
    </row>
    <row r="1401" spans="1:9" ht="12.75">
      <c r="A1401">
        <v>200010</v>
      </c>
      <c r="B1401" s="1">
        <v>36830</v>
      </c>
      <c r="C1401">
        <v>17</v>
      </c>
      <c r="D1401">
        <v>15.9</v>
      </c>
      <c r="E1401">
        <f t="shared" si="84"/>
        <v>1.0999999999999996</v>
      </c>
      <c r="F1401">
        <f t="shared" si="85"/>
        <v>1.0999999999999996</v>
      </c>
      <c r="G1401">
        <f t="shared" si="86"/>
        <v>1</v>
      </c>
      <c r="H1401">
        <f t="shared" si="86"/>
        <v>1</v>
      </c>
      <c r="I1401">
        <f t="shared" si="87"/>
        <v>1</v>
      </c>
    </row>
    <row r="1402" spans="1:9" ht="12.75">
      <c r="A1402">
        <v>200011</v>
      </c>
      <c r="B1402" s="1">
        <v>36831</v>
      </c>
      <c r="C1402">
        <v>11.9</v>
      </c>
      <c r="D1402">
        <v>11.7</v>
      </c>
      <c r="E1402">
        <f t="shared" si="84"/>
        <v>0.20000000000000107</v>
      </c>
      <c r="F1402">
        <f t="shared" si="85"/>
        <v>0.20000000000000107</v>
      </c>
      <c r="G1402">
        <f t="shared" si="86"/>
        <v>0</v>
      </c>
      <c r="H1402">
        <f t="shared" si="86"/>
        <v>0</v>
      </c>
      <c r="I1402">
        <f t="shared" si="87"/>
        <v>1</v>
      </c>
    </row>
    <row r="1403" spans="1:9" ht="12.75">
      <c r="A1403">
        <v>200011</v>
      </c>
      <c r="B1403" s="1">
        <v>36832</v>
      </c>
      <c r="C1403">
        <v>6.1</v>
      </c>
      <c r="D1403">
        <v>7.9</v>
      </c>
      <c r="E1403">
        <f t="shared" si="84"/>
        <v>-1.8000000000000007</v>
      </c>
      <c r="F1403">
        <f t="shared" si="85"/>
        <v>1.8000000000000007</v>
      </c>
      <c r="G1403">
        <f t="shared" si="86"/>
        <v>0</v>
      </c>
      <c r="H1403">
        <f t="shared" si="86"/>
        <v>0</v>
      </c>
      <c r="I1403">
        <f t="shared" si="87"/>
        <v>1</v>
      </c>
    </row>
    <row r="1404" spans="1:9" ht="12.75">
      <c r="A1404">
        <v>200011</v>
      </c>
      <c r="B1404" s="1">
        <v>36833</v>
      </c>
      <c r="C1404">
        <v>10.6</v>
      </c>
      <c r="D1404">
        <v>10.8</v>
      </c>
      <c r="E1404">
        <f t="shared" si="84"/>
        <v>-0.20000000000000107</v>
      </c>
      <c r="F1404">
        <f t="shared" si="85"/>
        <v>0.20000000000000107</v>
      </c>
      <c r="G1404">
        <f t="shared" si="86"/>
        <v>1</v>
      </c>
      <c r="H1404">
        <f t="shared" si="86"/>
        <v>1</v>
      </c>
      <c r="I1404">
        <f t="shared" si="87"/>
        <v>1</v>
      </c>
    </row>
    <row r="1405" spans="1:9" ht="12.75">
      <c r="A1405">
        <v>200011</v>
      </c>
      <c r="B1405" s="1">
        <v>36834</v>
      </c>
      <c r="C1405">
        <v>11.8</v>
      </c>
      <c r="D1405">
        <v>12.4</v>
      </c>
      <c r="E1405">
        <f t="shared" si="84"/>
        <v>-0.5999999999999996</v>
      </c>
      <c r="F1405">
        <f t="shared" si="85"/>
        <v>0.5999999999999996</v>
      </c>
      <c r="G1405">
        <f t="shared" si="86"/>
        <v>1</v>
      </c>
      <c r="H1405">
        <f t="shared" si="86"/>
        <v>1</v>
      </c>
      <c r="I1405">
        <f t="shared" si="87"/>
        <v>1</v>
      </c>
    </row>
    <row r="1406" spans="1:9" ht="12.75">
      <c r="A1406">
        <v>200011</v>
      </c>
      <c r="B1406" s="1">
        <v>36835</v>
      </c>
      <c r="C1406">
        <v>8.1</v>
      </c>
      <c r="D1406">
        <v>8.5</v>
      </c>
      <c r="E1406">
        <f t="shared" si="84"/>
        <v>-0.40000000000000036</v>
      </c>
      <c r="F1406">
        <f t="shared" si="85"/>
        <v>0.40000000000000036</v>
      </c>
      <c r="G1406">
        <f t="shared" si="86"/>
        <v>0</v>
      </c>
      <c r="H1406">
        <f t="shared" si="86"/>
        <v>0</v>
      </c>
      <c r="I1406">
        <f t="shared" si="87"/>
        <v>1</v>
      </c>
    </row>
    <row r="1407" spans="1:9" ht="12.75">
      <c r="A1407">
        <v>200011</v>
      </c>
      <c r="B1407" s="1">
        <v>36836</v>
      </c>
      <c r="C1407">
        <v>8.5</v>
      </c>
      <c r="D1407">
        <v>9.5</v>
      </c>
      <c r="E1407">
        <f t="shared" si="84"/>
        <v>-1</v>
      </c>
      <c r="F1407">
        <f t="shared" si="85"/>
        <v>1</v>
      </c>
      <c r="G1407">
        <f t="shared" si="86"/>
        <v>1</v>
      </c>
      <c r="H1407">
        <f t="shared" si="86"/>
        <v>1</v>
      </c>
      <c r="I1407">
        <f t="shared" si="87"/>
        <v>1</v>
      </c>
    </row>
    <row r="1408" spans="1:9" ht="12.75">
      <c r="A1408">
        <v>200011</v>
      </c>
      <c r="B1408" s="1">
        <v>36837</v>
      </c>
      <c r="C1408">
        <v>11.1</v>
      </c>
      <c r="D1408">
        <v>11.1</v>
      </c>
      <c r="E1408">
        <f t="shared" si="84"/>
        <v>0</v>
      </c>
      <c r="F1408">
        <f t="shared" si="85"/>
        <v>0</v>
      </c>
      <c r="G1408">
        <f t="shared" si="86"/>
        <v>1</v>
      </c>
      <c r="H1408">
        <f t="shared" si="86"/>
        <v>1</v>
      </c>
      <c r="I1408">
        <f t="shared" si="87"/>
        <v>1</v>
      </c>
    </row>
    <row r="1409" spans="1:9" ht="12.75">
      <c r="A1409">
        <v>200011</v>
      </c>
      <c r="B1409" s="1">
        <v>36838</v>
      </c>
      <c r="C1409">
        <v>10.4</v>
      </c>
      <c r="D1409">
        <v>10.1</v>
      </c>
      <c r="E1409">
        <f t="shared" si="84"/>
        <v>0.3000000000000007</v>
      </c>
      <c r="F1409">
        <f t="shared" si="85"/>
        <v>0.3000000000000007</v>
      </c>
      <c r="G1409">
        <f t="shared" si="86"/>
        <v>0</v>
      </c>
      <c r="H1409">
        <f t="shared" si="86"/>
        <v>0</v>
      </c>
      <c r="I1409">
        <f t="shared" si="87"/>
        <v>1</v>
      </c>
    </row>
    <row r="1410" spans="1:9" ht="12.75">
      <c r="A1410">
        <v>200011</v>
      </c>
      <c r="B1410" s="1">
        <v>36839</v>
      </c>
      <c r="C1410">
        <v>9.3</v>
      </c>
      <c r="D1410">
        <v>9.7</v>
      </c>
      <c r="E1410">
        <f t="shared" si="84"/>
        <v>-0.3999999999999986</v>
      </c>
      <c r="F1410">
        <f t="shared" si="85"/>
        <v>0.3999999999999986</v>
      </c>
      <c r="G1410">
        <f t="shared" si="86"/>
        <v>0</v>
      </c>
      <c r="H1410">
        <f t="shared" si="86"/>
        <v>0</v>
      </c>
      <c r="I1410">
        <f t="shared" si="87"/>
        <v>1</v>
      </c>
    </row>
    <row r="1411" spans="1:9" ht="12.75">
      <c r="A1411">
        <v>200011</v>
      </c>
      <c r="B1411" s="1">
        <v>36840</v>
      </c>
      <c r="C1411">
        <v>6.8</v>
      </c>
      <c r="D1411">
        <v>7.2</v>
      </c>
      <c r="E1411">
        <f aca="true" t="shared" si="88" ref="E1411:E1474">C1411-D1411</f>
        <v>-0.40000000000000036</v>
      </c>
      <c r="F1411">
        <f aca="true" t="shared" si="89" ref="F1411:F1474">ABS(E1411)</f>
        <v>0.40000000000000036</v>
      </c>
      <c r="G1411">
        <f t="shared" si="86"/>
        <v>0</v>
      </c>
      <c r="H1411">
        <f t="shared" si="86"/>
        <v>0</v>
      </c>
      <c r="I1411">
        <f t="shared" si="87"/>
        <v>1</v>
      </c>
    </row>
    <row r="1412" spans="1:9" ht="12.75">
      <c r="A1412">
        <v>200011</v>
      </c>
      <c r="B1412" s="1">
        <v>36841</v>
      </c>
      <c r="C1412">
        <v>5</v>
      </c>
      <c r="D1412">
        <v>5.1</v>
      </c>
      <c r="E1412">
        <f t="shared" si="88"/>
        <v>-0.09999999999999964</v>
      </c>
      <c r="F1412">
        <f t="shared" si="89"/>
        <v>0.09999999999999964</v>
      </c>
      <c r="G1412">
        <f aca="true" t="shared" si="90" ref="G1412:H1475">IF(C1411&gt;=C1412,0,1)</f>
        <v>0</v>
      </c>
      <c r="H1412">
        <f t="shared" si="90"/>
        <v>0</v>
      </c>
      <c r="I1412">
        <f aca="true" t="shared" si="91" ref="I1412:I1475">IF(G1412=H1412,1,0)</f>
        <v>1</v>
      </c>
    </row>
    <row r="1413" spans="1:9" ht="12.75">
      <c r="A1413">
        <v>200011</v>
      </c>
      <c r="B1413" s="1">
        <v>36842</v>
      </c>
      <c r="C1413">
        <v>4</v>
      </c>
      <c r="D1413">
        <v>4.9</v>
      </c>
      <c r="E1413">
        <f t="shared" si="88"/>
        <v>-0.9000000000000004</v>
      </c>
      <c r="F1413">
        <f t="shared" si="89"/>
        <v>0.9000000000000004</v>
      </c>
      <c r="G1413">
        <f t="shared" si="90"/>
        <v>0</v>
      </c>
      <c r="H1413">
        <f t="shared" si="90"/>
        <v>0</v>
      </c>
      <c r="I1413">
        <f t="shared" si="91"/>
        <v>1</v>
      </c>
    </row>
    <row r="1414" spans="1:9" ht="12.75">
      <c r="A1414">
        <v>200011</v>
      </c>
      <c r="B1414" s="1">
        <v>36843</v>
      </c>
      <c r="C1414">
        <v>10.2</v>
      </c>
      <c r="D1414">
        <v>8.8</v>
      </c>
      <c r="E1414">
        <f t="shared" si="88"/>
        <v>1.3999999999999986</v>
      </c>
      <c r="F1414">
        <f t="shared" si="89"/>
        <v>1.3999999999999986</v>
      </c>
      <c r="G1414">
        <f t="shared" si="90"/>
        <v>1</v>
      </c>
      <c r="H1414">
        <f t="shared" si="90"/>
        <v>1</v>
      </c>
      <c r="I1414">
        <f t="shared" si="91"/>
        <v>1</v>
      </c>
    </row>
    <row r="1415" spans="1:9" ht="12.75">
      <c r="A1415">
        <v>200011</v>
      </c>
      <c r="B1415" s="1">
        <v>36844</v>
      </c>
      <c r="C1415">
        <v>13.8</v>
      </c>
      <c r="D1415">
        <v>13.1</v>
      </c>
      <c r="E1415">
        <f t="shared" si="88"/>
        <v>0.7000000000000011</v>
      </c>
      <c r="F1415">
        <f t="shared" si="89"/>
        <v>0.7000000000000011</v>
      </c>
      <c r="G1415">
        <f t="shared" si="90"/>
        <v>1</v>
      </c>
      <c r="H1415">
        <f t="shared" si="90"/>
        <v>1</v>
      </c>
      <c r="I1415">
        <f t="shared" si="91"/>
        <v>1</v>
      </c>
    </row>
    <row r="1416" spans="1:9" ht="12.75">
      <c r="A1416">
        <v>200011</v>
      </c>
      <c r="B1416" s="1">
        <v>36845</v>
      </c>
      <c r="C1416">
        <v>13.3</v>
      </c>
      <c r="D1416">
        <v>13.6</v>
      </c>
      <c r="E1416">
        <f t="shared" si="88"/>
        <v>-0.29999999999999893</v>
      </c>
      <c r="F1416">
        <f t="shared" si="89"/>
        <v>0.29999999999999893</v>
      </c>
      <c r="G1416">
        <f t="shared" si="90"/>
        <v>0</v>
      </c>
      <c r="H1416">
        <f t="shared" si="90"/>
        <v>1</v>
      </c>
      <c r="I1416">
        <f t="shared" si="91"/>
        <v>0</v>
      </c>
    </row>
    <row r="1417" spans="1:9" ht="12.75">
      <c r="A1417">
        <v>200011</v>
      </c>
      <c r="B1417" s="1">
        <v>36846</v>
      </c>
      <c r="C1417">
        <v>10.4</v>
      </c>
      <c r="D1417">
        <v>11.1</v>
      </c>
      <c r="E1417">
        <f t="shared" si="88"/>
        <v>-0.6999999999999993</v>
      </c>
      <c r="F1417">
        <f t="shared" si="89"/>
        <v>0.6999999999999993</v>
      </c>
      <c r="G1417">
        <f t="shared" si="90"/>
        <v>0</v>
      </c>
      <c r="H1417">
        <f t="shared" si="90"/>
        <v>0</v>
      </c>
      <c r="I1417">
        <f t="shared" si="91"/>
        <v>1</v>
      </c>
    </row>
    <row r="1418" spans="1:9" ht="12.75">
      <c r="A1418">
        <v>200011</v>
      </c>
      <c r="B1418" s="1">
        <v>36847</v>
      </c>
      <c r="C1418">
        <v>10.3</v>
      </c>
      <c r="D1418">
        <v>10.7</v>
      </c>
      <c r="E1418">
        <f t="shared" si="88"/>
        <v>-0.3999999999999986</v>
      </c>
      <c r="F1418">
        <f t="shared" si="89"/>
        <v>0.3999999999999986</v>
      </c>
      <c r="G1418">
        <f t="shared" si="90"/>
        <v>0</v>
      </c>
      <c r="H1418">
        <f t="shared" si="90"/>
        <v>0</v>
      </c>
      <c r="I1418">
        <f t="shared" si="91"/>
        <v>1</v>
      </c>
    </row>
    <row r="1419" spans="1:9" ht="12.75">
      <c r="A1419">
        <v>200011</v>
      </c>
      <c r="B1419" s="1">
        <v>36848</v>
      </c>
      <c r="C1419">
        <v>8.5</v>
      </c>
      <c r="D1419">
        <v>8.6</v>
      </c>
      <c r="E1419">
        <f t="shared" si="88"/>
        <v>-0.09999999999999964</v>
      </c>
      <c r="F1419">
        <f t="shared" si="89"/>
        <v>0.09999999999999964</v>
      </c>
      <c r="G1419">
        <f t="shared" si="90"/>
        <v>0</v>
      </c>
      <c r="H1419">
        <f t="shared" si="90"/>
        <v>0</v>
      </c>
      <c r="I1419">
        <f t="shared" si="91"/>
        <v>1</v>
      </c>
    </row>
    <row r="1420" spans="1:9" ht="12.75">
      <c r="A1420">
        <v>200011</v>
      </c>
      <c r="B1420" s="1">
        <v>36849</v>
      </c>
      <c r="C1420">
        <v>7.3</v>
      </c>
      <c r="D1420">
        <v>7.1</v>
      </c>
      <c r="E1420">
        <f t="shared" si="88"/>
        <v>0.20000000000000018</v>
      </c>
      <c r="F1420">
        <f t="shared" si="89"/>
        <v>0.20000000000000018</v>
      </c>
      <c r="G1420">
        <f t="shared" si="90"/>
        <v>0</v>
      </c>
      <c r="H1420">
        <f t="shared" si="90"/>
        <v>0</v>
      </c>
      <c r="I1420">
        <f t="shared" si="91"/>
        <v>1</v>
      </c>
    </row>
    <row r="1421" spans="1:9" ht="12.75">
      <c r="A1421">
        <v>200011</v>
      </c>
      <c r="B1421" s="1">
        <v>36850</v>
      </c>
      <c r="C1421">
        <v>8.6</v>
      </c>
      <c r="D1421">
        <v>7.9</v>
      </c>
      <c r="E1421">
        <f t="shared" si="88"/>
        <v>0.6999999999999993</v>
      </c>
      <c r="F1421">
        <f t="shared" si="89"/>
        <v>0.6999999999999993</v>
      </c>
      <c r="G1421">
        <f t="shared" si="90"/>
        <v>1</v>
      </c>
      <c r="H1421">
        <f t="shared" si="90"/>
        <v>1</v>
      </c>
      <c r="I1421">
        <f t="shared" si="91"/>
        <v>1</v>
      </c>
    </row>
    <row r="1422" spans="1:9" ht="12.75">
      <c r="A1422">
        <v>200011</v>
      </c>
      <c r="B1422" s="1">
        <v>36851</v>
      </c>
      <c r="C1422">
        <v>9.8</v>
      </c>
      <c r="D1422">
        <v>10.3</v>
      </c>
      <c r="E1422">
        <f t="shared" si="88"/>
        <v>-0.5</v>
      </c>
      <c r="F1422">
        <f t="shared" si="89"/>
        <v>0.5</v>
      </c>
      <c r="G1422">
        <f t="shared" si="90"/>
        <v>1</v>
      </c>
      <c r="H1422">
        <f t="shared" si="90"/>
        <v>1</v>
      </c>
      <c r="I1422">
        <f t="shared" si="91"/>
        <v>1</v>
      </c>
    </row>
    <row r="1423" spans="1:9" ht="12.75">
      <c r="A1423">
        <v>200011</v>
      </c>
      <c r="B1423" s="1">
        <v>36852</v>
      </c>
      <c r="C1423">
        <v>8</v>
      </c>
      <c r="D1423">
        <v>8.3</v>
      </c>
      <c r="E1423">
        <f t="shared" si="88"/>
        <v>-0.3000000000000007</v>
      </c>
      <c r="F1423">
        <f t="shared" si="89"/>
        <v>0.3000000000000007</v>
      </c>
      <c r="G1423">
        <f t="shared" si="90"/>
        <v>0</v>
      </c>
      <c r="H1423">
        <f t="shared" si="90"/>
        <v>0</v>
      </c>
      <c r="I1423">
        <f t="shared" si="91"/>
        <v>1</v>
      </c>
    </row>
    <row r="1424" spans="1:9" ht="12.75">
      <c r="A1424">
        <v>200011</v>
      </c>
      <c r="B1424" s="1">
        <v>36853</v>
      </c>
      <c r="C1424">
        <v>7.7</v>
      </c>
      <c r="D1424">
        <v>8.3</v>
      </c>
      <c r="E1424">
        <f t="shared" si="88"/>
        <v>-0.6000000000000005</v>
      </c>
      <c r="F1424">
        <f t="shared" si="89"/>
        <v>0.6000000000000005</v>
      </c>
      <c r="G1424">
        <f t="shared" si="90"/>
        <v>0</v>
      </c>
      <c r="H1424">
        <f t="shared" si="90"/>
        <v>0</v>
      </c>
      <c r="I1424">
        <f t="shared" si="91"/>
        <v>1</v>
      </c>
    </row>
    <row r="1425" spans="1:9" ht="12.75">
      <c r="A1425">
        <v>200011</v>
      </c>
      <c r="B1425" s="1">
        <v>36854</v>
      </c>
      <c r="C1425">
        <v>6.4</v>
      </c>
      <c r="D1425">
        <v>6.9</v>
      </c>
      <c r="E1425">
        <f t="shared" si="88"/>
        <v>-0.5</v>
      </c>
      <c r="F1425">
        <f t="shared" si="89"/>
        <v>0.5</v>
      </c>
      <c r="G1425">
        <f t="shared" si="90"/>
        <v>0</v>
      </c>
      <c r="H1425">
        <f t="shared" si="90"/>
        <v>0</v>
      </c>
      <c r="I1425">
        <f t="shared" si="91"/>
        <v>1</v>
      </c>
    </row>
    <row r="1426" spans="1:9" ht="12.75">
      <c r="A1426">
        <v>200011</v>
      </c>
      <c r="B1426" s="1">
        <v>36855</v>
      </c>
      <c r="C1426">
        <v>8.8</v>
      </c>
      <c r="D1426">
        <v>8.1</v>
      </c>
      <c r="E1426">
        <f t="shared" si="88"/>
        <v>0.7000000000000011</v>
      </c>
      <c r="F1426">
        <f t="shared" si="89"/>
        <v>0.7000000000000011</v>
      </c>
      <c r="G1426">
        <f t="shared" si="90"/>
        <v>1</v>
      </c>
      <c r="H1426">
        <f t="shared" si="90"/>
        <v>1</v>
      </c>
      <c r="I1426">
        <f t="shared" si="91"/>
        <v>1</v>
      </c>
    </row>
    <row r="1427" spans="1:9" ht="12.75">
      <c r="A1427">
        <v>200011</v>
      </c>
      <c r="B1427" s="1">
        <v>36856</v>
      </c>
      <c r="C1427">
        <v>7.6</v>
      </c>
      <c r="D1427">
        <v>7.8</v>
      </c>
      <c r="E1427">
        <f t="shared" si="88"/>
        <v>-0.20000000000000018</v>
      </c>
      <c r="F1427">
        <f t="shared" si="89"/>
        <v>0.20000000000000018</v>
      </c>
      <c r="G1427">
        <f t="shared" si="90"/>
        <v>0</v>
      </c>
      <c r="H1427">
        <f t="shared" si="90"/>
        <v>0</v>
      </c>
      <c r="I1427">
        <f t="shared" si="91"/>
        <v>1</v>
      </c>
    </row>
    <row r="1428" spans="1:9" ht="12.75">
      <c r="A1428">
        <v>200011</v>
      </c>
      <c r="B1428" s="1">
        <v>36857</v>
      </c>
      <c r="C1428">
        <v>7</v>
      </c>
      <c r="D1428">
        <v>6.1</v>
      </c>
      <c r="E1428">
        <f t="shared" si="88"/>
        <v>0.9000000000000004</v>
      </c>
      <c r="F1428">
        <f t="shared" si="89"/>
        <v>0.9000000000000004</v>
      </c>
      <c r="G1428">
        <f t="shared" si="90"/>
        <v>0</v>
      </c>
      <c r="H1428">
        <f t="shared" si="90"/>
        <v>0</v>
      </c>
      <c r="I1428">
        <f t="shared" si="91"/>
        <v>1</v>
      </c>
    </row>
    <row r="1429" spans="1:9" ht="12.75">
      <c r="A1429">
        <v>200011</v>
      </c>
      <c r="B1429" s="1">
        <v>36858</v>
      </c>
      <c r="C1429">
        <v>6.6</v>
      </c>
      <c r="D1429">
        <v>4.6</v>
      </c>
      <c r="E1429">
        <f t="shared" si="88"/>
        <v>2</v>
      </c>
      <c r="F1429">
        <f t="shared" si="89"/>
        <v>2</v>
      </c>
      <c r="G1429">
        <f t="shared" si="90"/>
        <v>0</v>
      </c>
      <c r="H1429">
        <f t="shared" si="90"/>
        <v>0</v>
      </c>
      <c r="I1429">
        <f t="shared" si="91"/>
        <v>1</v>
      </c>
    </row>
    <row r="1430" spans="1:9" ht="12.75">
      <c r="A1430">
        <v>200011</v>
      </c>
      <c r="B1430" s="1">
        <v>36859</v>
      </c>
      <c r="C1430">
        <v>4.5</v>
      </c>
      <c r="D1430">
        <v>3.7</v>
      </c>
      <c r="E1430">
        <f t="shared" si="88"/>
        <v>0.7999999999999998</v>
      </c>
      <c r="F1430">
        <f t="shared" si="89"/>
        <v>0.7999999999999998</v>
      </c>
      <c r="G1430">
        <f t="shared" si="90"/>
        <v>0</v>
      </c>
      <c r="H1430">
        <f t="shared" si="90"/>
        <v>0</v>
      </c>
      <c r="I1430">
        <f t="shared" si="91"/>
        <v>1</v>
      </c>
    </row>
    <row r="1431" spans="1:9" ht="12.75">
      <c r="A1431">
        <v>200011</v>
      </c>
      <c r="B1431" s="1">
        <v>36860</v>
      </c>
      <c r="C1431">
        <v>1.6</v>
      </c>
      <c r="D1431">
        <v>3.1</v>
      </c>
      <c r="E1431">
        <f t="shared" si="88"/>
        <v>-1.5</v>
      </c>
      <c r="F1431">
        <f t="shared" si="89"/>
        <v>1.5</v>
      </c>
      <c r="G1431">
        <f t="shared" si="90"/>
        <v>0</v>
      </c>
      <c r="H1431">
        <f t="shared" si="90"/>
        <v>0</v>
      </c>
      <c r="I1431">
        <f t="shared" si="91"/>
        <v>1</v>
      </c>
    </row>
    <row r="1432" spans="1:9" ht="12.75">
      <c r="A1432">
        <v>200012</v>
      </c>
      <c r="B1432" s="1">
        <v>36861</v>
      </c>
      <c r="C1432">
        <v>1.7</v>
      </c>
      <c r="D1432">
        <v>1.4</v>
      </c>
      <c r="E1432">
        <f t="shared" si="88"/>
        <v>0.30000000000000004</v>
      </c>
      <c r="F1432">
        <f t="shared" si="89"/>
        <v>0.30000000000000004</v>
      </c>
      <c r="G1432">
        <f t="shared" si="90"/>
        <v>1</v>
      </c>
      <c r="H1432">
        <f t="shared" si="90"/>
        <v>0</v>
      </c>
      <c r="I1432">
        <f t="shared" si="91"/>
        <v>0</v>
      </c>
    </row>
    <row r="1433" spans="1:9" ht="12.75">
      <c r="A1433">
        <v>200012</v>
      </c>
      <c r="B1433" s="1">
        <v>36862</v>
      </c>
      <c r="C1433">
        <v>1.1</v>
      </c>
      <c r="D1433">
        <v>1.5</v>
      </c>
      <c r="E1433">
        <f t="shared" si="88"/>
        <v>-0.3999999999999999</v>
      </c>
      <c r="F1433">
        <f t="shared" si="89"/>
        <v>0.3999999999999999</v>
      </c>
      <c r="G1433">
        <f t="shared" si="90"/>
        <v>0</v>
      </c>
      <c r="H1433">
        <f t="shared" si="90"/>
        <v>1</v>
      </c>
      <c r="I1433">
        <f t="shared" si="91"/>
        <v>0</v>
      </c>
    </row>
    <row r="1434" spans="1:9" ht="12.75">
      <c r="A1434">
        <v>200012</v>
      </c>
      <c r="B1434" s="1">
        <v>36863</v>
      </c>
      <c r="C1434">
        <v>2.1</v>
      </c>
      <c r="D1434">
        <v>2.5</v>
      </c>
      <c r="E1434">
        <f t="shared" si="88"/>
        <v>-0.3999999999999999</v>
      </c>
      <c r="F1434">
        <f t="shared" si="89"/>
        <v>0.3999999999999999</v>
      </c>
      <c r="G1434">
        <f t="shared" si="90"/>
        <v>1</v>
      </c>
      <c r="H1434">
        <f t="shared" si="90"/>
        <v>1</v>
      </c>
      <c r="I1434">
        <f t="shared" si="91"/>
        <v>1</v>
      </c>
    </row>
    <row r="1435" spans="1:9" ht="12.75">
      <c r="A1435">
        <v>200012</v>
      </c>
      <c r="B1435" s="1">
        <v>36864</v>
      </c>
      <c r="C1435">
        <v>4.1</v>
      </c>
      <c r="D1435">
        <v>3</v>
      </c>
      <c r="E1435">
        <f t="shared" si="88"/>
        <v>1.0999999999999996</v>
      </c>
      <c r="F1435">
        <f t="shared" si="89"/>
        <v>1.0999999999999996</v>
      </c>
      <c r="G1435">
        <f t="shared" si="90"/>
        <v>1</v>
      </c>
      <c r="H1435">
        <f t="shared" si="90"/>
        <v>1</v>
      </c>
      <c r="I1435">
        <f t="shared" si="91"/>
        <v>1</v>
      </c>
    </row>
    <row r="1436" spans="1:9" ht="12.75">
      <c r="A1436">
        <v>200012</v>
      </c>
      <c r="B1436" s="1">
        <v>36865</v>
      </c>
      <c r="C1436">
        <v>4.2</v>
      </c>
      <c r="D1436">
        <v>4.2</v>
      </c>
      <c r="E1436">
        <f t="shared" si="88"/>
        <v>0</v>
      </c>
      <c r="F1436">
        <f t="shared" si="89"/>
        <v>0</v>
      </c>
      <c r="G1436">
        <f t="shared" si="90"/>
        <v>1</v>
      </c>
      <c r="H1436">
        <f t="shared" si="90"/>
        <v>1</v>
      </c>
      <c r="I1436">
        <f t="shared" si="91"/>
        <v>1</v>
      </c>
    </row>
    <row r="1437" spans="1:9" ht="12.75">
      <c r="A1437">
        <v>200012</v>
      </c>
      <c r="B1437" s="1">
        <v>36866</v>
      </c>
      <c r="C1437">
        <v>2</v>
      </c>
      <c r="D1437">
        <v>3.8</v>
      </c>
      <c r="E1437">
        <f t="shared" si="88"/>
        <v>-1.7999999999999998</v>
      </c>
      <c r="F1437">
        <f t="shared" si="89"/>
        <v>1.7999999999999998</v>
      </c>
      <c r="G1437">
        <f t="shared" si="90"/>
        <v>0</v>
      </c>
      <c r="H1437">
        <f t="shared" si="90"/>
        <v>0</v>
      </c>
      <c r="I1437">
        <f t="shared" si="91"/>
        <v>1</v>
      </c>
    </row>
    <row r="1438" spans="1:9" ht="12.75">
      <c r="A1438">
        <v>200012</v>
      </c>
      <c r="B1438" s="1">
        <v>36867</v>
      </c>
      <c r="C1438">
        <v>0.1</v>
      </c>
      <c r="D1438">
        <v>1</v>
      </c>
      <c r="E1438">
        <f t="shared" si="88"/>
        <v>-0.9</v>
      </c>
      <c r="F1438">
        <f t="shared" si="89"/>
        <v>0.9</v>
      </c>
      <c r="G1438">
        <f t="shared" si="90"/>
        <v>0</v>
      </c>
      <c r="H1438">
        <f t="shared" si="90"/>
        <v>0</v>
      </c>
      <c r="I1438">
        <f t="shared" si="91"/>
        <v>1</v>
      </c>
    </row>
    <row r="1439" spans="1:9" ht="12.75">
      <c r="A1439">
        <v>200012</v>
      </c>
      <c r="B1439" s="1">
        <v>36868</v>
      </c>
      <c r="C1439">
        <v>1.8</v>
      </c>
      <c r="D1439">
        <v>3.6</v>
      </c>
      <c r="E1439">
        <f t="shared" si="88"/>
        <v>-1.8</v>
      </c>
      <c r="F1439">
        <f t="shared" si="89"/>
        <v>1.8</v>
      </c>
      <c r="G1439">
        <f t="shared" si="90"/>
        <v>1</v>
      </c>
      <c r="H1439">
        <f t="shared" si="90"/>
        <v>1</v>
      </c>
      <c r="I1439">
        <f t="shared" si="91"/>
        <v>1</v>
      </c>
    </row>
    <row r="1440" spans="1:9" ht="12.75">
      <c r="A1440">
        <v>200012</v>
      </c>
      <c r="B1440" s="1">
        <v>36869</v>
      </c>
      <c r="C1440">
        <v>4.8</v>
      </c>
      <c r="D1440">
        <v>4.5</v>
      </c>
      <c r="E1440">
        <f t="shared" si="88"/>
        <v>0.2999999999999998</v>
      </c>
      <c r="F1440">
        <f t="shared" si="89"/>
        <v>0.2999999999999998</v>
      </c>
      <c r="G1440">
        <f t="shared" si="90"/>
        <v>1</v>
      </c>
      <c r="H1440">
        <f t="shared" si="90"/>
        <v>1</v>
      </c>
      <c r="I1440">
        <f t="shared" si="91"/>
        <v>1</v>
      </c>
    </row>
    <row r="1441" spans="1:9" ht="12.75">
      <c r="A1441">
        <v>200012</v>
      </c>
      <c r="B1441" s="1">
        <v>36870</v>
      </c>
      <c r="C1441">
        <v>4.7</v>
      </c>
      <c r="D1441">
        <v>5.5</v>
      </c>
      <c r="E1441">
        <f t="shared" si="88"/>
        <v>-0.7999999999999998</v>
      </c>
      <c r="F1441">
        <f t="shared" si="89"/>
        <v>0.7999999999999998</v>
      </c>
      <c r="G1441">
        <f t="shared" si="90"/>
        <v>0</v>
      </c>
      <c r="H1441">
        <f t="shared" si="90"/>
        <v>1</v>
      </c>
      <c r="I1441">
        <f t="shared" si="91"/>
        <v>0</v>
      </c>
    </row>
    <row r="1442" spans="1:9" ht="12.75">
      <c r="A1442">
        <v>200012</v>
      </c>
      <c r="B1442" s="1">
        <v>36871</v>
      </c>
      <c r="C1442">
        <v>7.6</v>
      </c>
      <c r="D1442">
        <v>4.9</v>
      </c>
      <c r="E1442">
        <f t="shared" si="88"/>
        <v>2.6999999999999993</v>
      </c>
      <c r="F1442">
        <f t="shared" si="89"/>
        <v>2.6999999999999993</v>
      </c>
      <c r="G1442">
        <f t="shared" si="90"/>
        <v>1</v>
      </c>
      <c r="H1442">
        <f t="shared" si="90"/>
        <v>0</v>
      </c>
      <c r="I1442">
        <f t="shared" si="91"/>
        <v>0</v>
      </c>
    </row>
    <row r="1443" spans="1:9" ht="12.75">
      <c r="A1443">
        <v>200012</v>
      </c>
      <c r="B1443" s="1">
        <v>36872</v>
      </c>
      <c r="C1443">
        <v>4.8</v>
      </c>
      <c r="D1443">
        <v>4.6</v>
      </c>
      <c r="E1443">
        <f t="shared" si="88"/>
        <v>0.20000000000000018</v>
      </c>
      <c r="F1443">
        <f t="shared" si="89"/>
        <v>0.20000000000000018</v>
      </c>
      <c r="G1443">
        <f t="shared" si="90"/>
        <v>0</v>
      </c>
      <c r="H1443">
        <f t="shared" si="90"/>
        <v>0</v>
      </c>
      <c r="I1443">
        <f t="shared" si="91"/>
        <v>1</v>
      </c>
    </row>
    <row r="1444" spans="1:9" ht="12.75">
      <c r="A1444">
        <v>200012</v>
      </c>
      <c r="B1444" s="1">
        <v>36873</v>
      </c>
      <c r="C1444">
        <v>6.9</v>
      </c>
      <c r="D1444">
        <v>4.8</v>
      </c>
      <c r="E1444">
        <f t="shared" si="88"/>
        <v>2.1000000000000005</v>
      </c>
      <c r="F1444">
        <f t="shared" si="89"/>
        <v>2.1000000000000005</v>
      </c>
      <c r="G1444">
        <f t="shared" si="90"/>
        <v>1</v>
      </c>
      <c r="H1444">
        <f t="shared" si="90"/>
        <v>1</v>
      </c>
      <c r="I1444">
        <f t="shared" si="91"/>
        <v>1</v>
      </c>
    </row>
    <row r="1445" spans="1:9" ht="12.75">
      <c r="A1445">
        <v>200012</v>
      </c>
      <c r="B1445" s="1">
        <v>36874</v>
      </c>
      <c r="C1445">
        <v>8</v>
      </c>
      <c r="D1445">
        <v>7.6</v>
      </c>
      <c r="E1445">
        <f t="shared" si="88"/>
        <v>0.40000000000000036</v>
      </c>
      <c r="F1445">
        <f t="shared" si="89"/>
        <v>0.40000000000000036</v>
      </c>
      <c r="G1445">
        <f t="shared" si="90"/>
        <v>1</v>
      </c>
      <c r="H1445">
        <f t="shared" si="90"/>
        <v>1</v>
      </c>
      <c r="I1445">
        <f t="shared" si="91"/>
        <v>1</v>
      </c>
    </row>
    <row r="1446" spans="1:9" ht="12.75">
      <c r="A1446">
        <v>200012</v>
      </c>
      <c r="B1446" s="1">
        <v>36875</v>
      </c>
      <c r="C1446">
        <v>5.8</v>
      </c>
      <c r="D1446">
        <v>5.6</v>
      </c>
      <c r="E1446">
        <f t="shared" si="88"/>
        <v>0.20000000000000018</v>
      </c>
      <c r="F1446">
        <f t="shared" si="89"/>
        <v>0.20000000000000018</v>
      </c>
      <c r="G1446">
        <f t="shared" si="90"/>
        <v>0</v>
      </c>
      <c r="H1446">
        <f t="shared" si="90"/>
        <v>0</v>
      </c>
      <c r="I1446">
        <f t="shared" si="91"/>
        <v>1</v>
      </c>
    </row>
    <row r="1447" spans="1:9" ht="12.75">
      <c r="A1447">
        <v>200012</v>
      </c>
      <c r="B1447" s="1">
        <v>36876</v>
      </c>
      <c r="C1447">
        <v>5.6</v>
      </c>
      <c r="D1447">
        <v>3.3</v>
      </c>
      <c r="E1447">
        <f t="shared" si="88"/>
        <v>2.3</v>
      </c>
      <c r="F1447">
        <f t="shared" si="89"/>
        <v>2.3</v>
      </c>
      <c r="G1447">
        <f t="shared" si="90"/>
        <v>0</v>
      </c>
      <c r="H1447">
        <f t="shared" si="90"/>
        <v>0</v>
      </c>
      <c r="I1447">
        <f t="shared" si="91"/>
        <v>1</v>
      </c>
    </row>
    <row r="1448" spans="1:9" ht="12.75">
      <c r="A1448">
        <v>200012</v>
      </c>
      <c r="B1448" s="1">
        <v>36877</v>
      </c>
      <c r="C1448">
        <v>3.7</v>
      </c>
      <c r="D1448">
        <v>3</v>
      </c>
      <c r="E1448">
        <f t="shared" si="88"/>
        <v>0.7000000000000002</v>
      </c>
      <c r="F1448">
        <f t="shared" si="89"/>
        <v>0.7000000000000002</v>
      </c>
      <c r="G1448">
        <f t="shared" si="90"/>
        <v>0</v>
      </c>
      <c r="H1448">
        <f t="shared" si="90"/>
        <v>0</v>
      </c>
      <c r="I1448">
        <f t="shared" si="91"/>
        <v>1</v>
      </c>
    </row>
    <row r="1449" spans="1:9" ht="12.75">
      <c r="A1449">
        <v>200012</v>
      </c>
      <c r="B1449" s="1">
        <v>36878</v>
      </c>
      <c r="C1449">
        <v>2.1</v>
      </c>
      <c r="D1449">
        <v>1.8</v>
      </c>
      <c r="E1449">
        <f t="shared" si="88"/>
        <v>0.30000000000000004</v>
      </c>
      <c r="F1449">
        <f t="shared" si="89"/>
        <v>0.30000000000000004</v>
      </c>
      <c r="G1449">
        <f t="shared" si="90"/>
        <v>0</v>
      </c>
      <c r="H1449">
        <f t="shared" si="90"/>
        <v>0</v>
      </c>
      <c r="I1449">
        <f t="shared" si="91"/>
        <v>1</v>
      </c>
    </row>
    <row r="1450" spans="1:9" ht="12.75">
      <c r="A1450">
        <v>200012</v>
      </c>
      <c r="B1450" s="1">
        <v>36879</v>
      </c>
      <c r="C1450">
        <v>-0.2</v>
      </c>
      <c r="D1450">
        <v>0</v>
      </c>
      <c r="E1450">
        <f t="shared" si="88"/>
        <v>-0.2</v>
      </c>
      <c r="F1450">
        <f t="shared" si="89"/>
        <v>0.2</v>
      </c>
      <c r="G1450">
        <f t="shared" si="90"/>
        <v>0</v>
      </c>
      <c r="H1450">
        <f t="shared" si="90"/>
        <v>0</v>
      </c>
      <c r="I1450">
        <f t="shared" si="91"/>
        <v>1</v>
      </c>
    </row>
    <row r="1451" spans="1:9" ht="12.75">
      <c r="A1451">
        <v>200012</v>
      </c>
      <c r="B1451" s="1">
        <v>36880</v>
      </c>
      <c r="C1451">
        <v>-2.4</v>
      </c>
      <c r="D1451">
        <v>-1.5</v>
      </c>
      <c r="E1451">
        <f t="shared" si="88"/>
        <v>-0.8999999999999999</v>
      </c>
      <c r="F1451">
        <f t="shared" si="89"/>
        <v>0.8999999999999999</v>
      </c>
      <c r="G1451">
        <f t="shared" si="90"/>
        <v>0</v>
      </c>
      <c r="H1451">
        <f t="shared" si="90"/>
        <v>0</v>
      </c>
      <c r="I1451">
        <f t="shared" si="91"/>
        <v>1</v>
      </c>
    </row>
    <row r="1452" spans="1:9" ht="12.75">
      <c r="A1452">
        <v>200012</v>
      </c>
      <c r="B1452" s="1">
        <v>36881</v>
      </c>
      <c r="C1452">
        <v>-2.4</v>
      </c>
      <c r="D1452">
        <v>-2.8</v>
      </c>
      <c r="E1452">
        <f t="shared" si="88"/>
        <v>0.3999999999999999</v>
      </c>
      <c r="F1452">
        <f t="shared" si="89"/>
        <v>0.3999999999999999</v>
      </c>
      <c r="G1452">
        <f t="shared" si="90"/>
        <v>0</v>
      </c>
      <c r="H1452">
        <f t="shared" si="90"/>
        <v>0</v>
      </c>
      <c r="I1452">
        <f t="shared" si="91"/>
        <v>1</v>
      </c>
    </row>
    <row r="1453" spans="1:9" ht="12.75">
      <c r="A1453">
        <v>200012</v>
      </c>
      <c r="B1453" s="1">
        <v>36882</v>
      </c>
      <c r="C1453">
        <v>-3.5</v>
      </c>
      <c r="D1453">
        <v>-1.9</v>
      </c>
      <c r="E1453">
        <f t="shared" si="88"/>
        <v>-1.6</v>
      </c>
      <c r="F1453">
        <f t="shared" si="89"/>
        <v>1.6</v>
      </c>
      <c r="G1453">
        <f t="shared" si="90"/>
        <v>0</v>
      </c>
      <c r="H1453">
        <f t="shared" si="90"/>
        <v>1</v>
      </c>
      <c r="I1453">
        <f t="shared" si="91"/>
        <v>0</v>
      </c>
    </row>
    <row r="1454" spans="1:9" ht="12.75">
      <c r="A1454">
        <v>200012</v>
      </c>
      <c r="B1454" s="1">
        <v>36883</v>
      </c>
      <c r="C1454">
        <v>-6.5</v>
      </c>
      <c r="D1454">
        <v>-6.5</v>
      </c>
      <c r="E1454">
        <f t="shared" si="88"/>
        <v>0</v>
      </c>
      <c r="F1454">
        <f t="shared" si="89"/>
        <v>0</v>
      </c>
      <c r="G1454">
        <f t="shared" si="90"/>
        <v>0</v>
      </c>
      <c r="H1454">
        <f t="shared" si="90"/>
        <v>0</v>
      </c>
      <c r="I1454">
        <f t="shared" si="91"/>
        <v>1</v>
      </c>
    </row>
    <row r="1455" spans="1:9" ht="12.75">
      <c r="A1455">
        <v>200012</v>
      </c>
      <c r="B1455" s="1">
        <v>36884</v>
      </c>
      <c r="C1455">
        <v>-8</v>
      </c>
      <c r="D1455">
        <v>-6</v>
      </c>
      <c r="E1455">
        <f t="shared" si="88"/>
        <v>-2</v>
      </c>
      <c r="F1455">
        <f t="shared" si="89"/>
        <v>2</v>
      </c>
      <c r="G1455">
        <f t="shared" si="90"/>
        <v>0</v>
      </c>
      <c r="H1455">
        <f t="shared" si="90"/>
        <v>1</v>
      </c>
      <c r="I1455">
        <f t="shared" si="91"/>
        <v>0</v>
      </c>
    </row>
    <row r="1456" spans="1:9" ht="12.75">
      <c r="A1456">
        <v>200012</v>
      </c>
      <c r="B1456" s="1">
        <v>36885</v>
      </c>
      <c r="C1456">
        <v>-1.5</v>
      </c>
      <c r="D1456">
        <v>-0.3</v>
      </c>
      <c r="E1456">
        <f t="shared" si="88"/>
        <v>-1.2</v>
      </c>
      <c r="F1456">
        <f t="shared" si="89"/>
        <v>1.2</v>
      </c>
      <c r="G1456">
        <f t="shared" si="90"/>
        <v>1</v>
      </c>
      <c r="H1456">
        <f t="shared" si="90"/>
        <v>1</v>
      </c>
      <c r="I1456">
        <f t="shared" si="91"/>
        <v>1</v>
      </c>
    </row>
    <row r="1457" spans="1:9" ht="12.75">
      <c r="A1457">
        <v>200012</v>
      </c>
      <c r="B1457" s="1">
        <v>36886</v>
      </c>
      <c r="C1457">
        <v>2.1</v>
      </c>
      <c r="D1457">
        <v>3</v>
      </c>
      <c r="E1457">
        <f t="shared" si="88"/>
        <v>-0.8999999999999999</v>
      </c>
      <c r="F1457">
        <f t="shared" si="89"/>
        <v>0.8999999999999999</v>
      </c>
      <c r="G1457">
        <f t="shared" si="90"/>
        <v>1</v>
      </c>
      <c r="H1457">
        <f t="shared" si="90"/>
        <v>1</v>
      </c>
      <c r="I1457">
        <f t="shared" si="91"/>
        <v>1</v>
      </c>
    </row>
    <row r="1458" spans="1:9" ht="12.75">
      <c r="A1458">
        <v>200012</v>
      </c>
      <c r="B1458" s="1">
        <v>36887</v>
      </c>
      <c r="C1458">
        <v>4.7</v>
      </c>
      <c r="D1458">
        <v>5.4</v>
      </c>
      <c r="E1458">
        <f t="shared" si="88"/>
        <v>-0.7000000000000002</v>
      </c>
      <c r="F1458">
        <f t="shared" si="89"/>
        <v>0.7000000000000002</v>
      </c>
      <c r="G1458">
        <f t="shared" si="90"/>
        <v>1</v>
      </c>
      <c r="H1458">
        <f t="shared" si="90"/>
        <v>1</v>
      </c>
      <c r="I1458">
        <f t="shared" si="91"/>
        <v>1</v>
      </c>
    </row>
    <row r="1459" spans="1:9" ht="12.75">
      <c r="A1459">
        <v>200012</v>
      </c>
      <c r="B1459" s="1">
        <v>36888</v>
      </c>
      <c r="C1459">
        <v>6.6</v>
      </c>
      <c r="D1459">
        <v>7.7</v>
      </c>
      <c r="E1459">
        <f t="shared" si="88"/>
        <v>-1.1000000000000005</v>
      </c>
      <c r="F1459">
        <f t="shared" si="89"/>
        <v>1.1000000000000005</v>
      </c>
      <c r="G1459">
        <f t="shared" si="90"/>
        <v>1</v>
      </c>
      <c r="H1459">
        <f t="shared" si="90"/>
        <v>1</v>
      </c>
      <c r="I1459">
        <f t="shared" si="91"/>
        <v>1</v>
      </c>
    </row>
    <row r="1460" spans="1:9" ht="12.75">
      <c r="A1460">
        <v>200012</v>
      </c>
      <c r="B1460" s="1">
        <v>36889</v>
      </c>
      <c r="C1460">
        <v>4.2</v>
      </c>
      <c r="D1460">
        <v>4.1</v>
      </c>
      <c r="E1460">
        <f t="shared" si="88"/>
        <v>0.10000000000000053</v>
      </c>
      <c r="F1460">
        <f t="shared" si="89"/>
        <v>0.10000000000000053</v>
      </c>
      <c r="G1460">
        <f t="shared" si="90"/>
        <v>0</v>
      </c>
      <c r="H1460">
        <f t="shared" si="90"/>
        <v>0</v>
      </c>
      <c r="I1460">
        <f t="shared" si="91"/>
        <v>1</v>
      </c>
    </row>
    <row r="1461" spans="1:9" ht="12.75">
      <c r="A1461">
        <v>200012</v>
      </c>
      <c r="B1461" s="1">
        <v>36890</v>
      </c>
      <c r="C1461">
        <v>2.6</v>
      </c>
      <c r="D1461">
        <v>2.3</v>
      </c>
      <c r="E1461">
        <f t="shared" si="88"/>
        <v>0.30000000000000027</v>
      </c>
      <c r="F1461">
        <f t="shared" si="89"/>
        <v>0.30000000000000027</v>
      </c>
      <c r="G1461">
        <f t="shared" si="90"/>
        <v>0</v>
      </c>
      <c r="H1461">
        <f t="shared" si="90"/>
        <v>0</v>
      </c>
      <c r="I1461">
        <f t="shared" si="91"/>
        <v>1</v>
      </c>
    </row>
    <row r="1462" spans="1:9" ht="12.75">
      <c r="A1462">
        <v>200012</v>
      </c>
      <c r="B1462" s="1">
        <v>36891</v>
      </c>
      <c r="C1462">
        <v>1.5</v>
      </c>
      <c r="D1462">
        <v>0.3</v>
      </c>
      <c r="E1462">
        <f t="shared" si="88"/>
        <v>1.2</v>
      </c>
      <c r="F1462">
        <f t="shared" si="89"/>
        <v>1.2</v>
      </c>
      <c r="G1462">
        <f t="shared" si="90"/>
        <v>0</v>
      </c>
      <c r="H1462">
        <f t="shared" si="90"/>
        <v>0</v>
      </c>
      <c r="I1462">
        <f t="shared" si="91"/>
        <v>1</v>
      </c>
    </row>
    <row r="1463" spans="1:9" ht="12.75">
      <c r="A1463">
        <v>200101</v>
      </c>
      <c r="B1463" s="1">
        <v>36892</v>
      </c>
      <c r="C1463">
        <v>-1.1</v>
      </c>
      <c r="D1463">
        <v>-0.8</v>
      </c>
      <c r="E1463">
        <f t="shared" si="88"/>
        <v>-0.30000000000000004</v>
      </c>
      <c r="F1463">
        <f t="shared" si="89"/>
        <v>0.30000000000000004</v>
      </c>
      <c r="G1463">
        <f t="shared" si="90"/>
        <v>0</v>
      </c>
      <c r="H1463">
        <f t="shared" si="90"/>
        <v>0</v>
      </c>
      <c r="I1463">
        <f t="shared" si="91"/>
        <v>1</v>
      </c>
    </row>
    <row r="1464" spans="1:9" ht="12.75">
      <c r="A1464">
        <v>200101</v>
      </c>
      <c r="B1464" s="1">
        <v>36893</v>
      </c>
      <c r="C1464">
        <v>-1.5</v>
      </c>
      <c r="D1464">
        <v>-1.1</v>
      </c>
      <c r="E1464">
        <f t="shared" si="88"/>
        <v>-0.3999999999999999</v>
      </c>
      <c r="F1464">
        <f t="shared" si="89"/>
        <v>0.3999999999999999</v>
      </c>
      <c r="G1464">
        <f t="shared" si="90"/>
        <v>0</v>
      </c>
      <c r="H1464">
        <f t="shared" si="90"/>
        <v>0</v>
      </c>
      <c r="I1464">
        <f t="shared" si="91"/>
        <v>1</v>
      </c>
    </row>
    <row r="1465" spans="1:9" ht="12.75">
      <c r="A1465">
        <v>200101</v>
      </c>
      <c r="B1465" s="1">
        <v>36894</v>
      </c>
      <c r="C1465">
        <v>1.2</v>
      </c>
      <c r="D1465">
        <v>2.3</v>
      </c>
      <c r="E1465">
        <f t="shared" si="88"/>
        <v>-1.0999999999999999</v>
      </c>
      <c r="F1465">
        <f t="shared" si="89"/>
        <v>1.0999999999999999</v>
      </c>
      <c r="G1465">
        <f t="shared" si="90"/>
        <v>1</v>
      </c>
      <c r="H1465">
        <f t="shared" si="90"/>
        <v>1</v>
      </c>
      <c r="I1465">
        <f t="shared" si="91"/>
        <v>1</v>
      </c>
    </row>
    <row r="1466" spans="1:9" ht="12.75">
      <c r="A1466">
        <v>200101</v>
      </c>
      <c r="B1466" s="1">
        <v>36895</v>
      </c>
      <c r="C1466">
        <v>-0.8</v>
      </c>
      <c r="D1466">
        <v>0.2</v>
      </c>
      <c r="E1466">
        <f t="shared" si="88"/>
        <v>-1</v>
      </c>
      <c r="F1466">
        <f t="shared" si="89"/>
        <v>1</v>
      </c>
      <c r="G1466">
        <f t="shared" si="90"/>
        <v>0</v>
      </c>
      <c r="H1466">
        <f t="shared" si="90"/>
        <v>0</v>
      </c>
      <c r="I1466">
        <f t="shared" si="91"/>
        <v>1</v>
      </c>
    </row>
    <row r="1467" spans="1:9" ht="12.75">
      <c r="A1467">
        <v>200101</v>
      </c>
      <c r="B1467" s="1">
        <v>36896</v>
      </c>
      <c r="C1467">
        <v>1</v>
      </c>
      <c r="D1467">
        <v>1.1</v>
      </c>
      <c r="E1467">
        <f t="shared" si="88"/>
        <v>-0.10000000000000009</v>
      </c>
      <c r="F1467">
        <f t="shared" si="89"/>
        <v>0.10000000000000009</v>
      </c>
      <c r="G1467">
        <f t="shared" si="90"/>
        <v>1</v>
      </c>
      <c r="H1467">
        <f t="shared" si="90"/>
        <v>1</v>
      </c>
      <c r="I1467">
        <f t="shared" si="91"/>
        <v>1</v>
      </c>
    </row>
    <row r="1468" spans="1:9" ht="12.75">
      <c r="A1468">
        <v>200101</v>
      </c>
      <c r="B1468" s="1">
        <v>36897</v>
      </c>
      <c r="C1468">
        <v>6.2</v>
      </c>
      <c r="D1468">
        <v>5.4</v>
      </c>
      <c r="E1468">
        <f t="shared" si="88"/>
        <v>0.7999999999999998</v>
      </c>
      <c r="F1468">
        <f t="shared" si="89"/>
        <v>0.7999999999999998</v>
      </c>
      <c r="G1468">
        <f t="shared" si="90"/>
        <v>1</v>
      </c>
      <c r="H1468">
        <f t="shared" si="90"/>
        <v>1</v>
      </c>
      <c r="I1468">
        <f t="shared" si="91"/>
        <v>1</v>
      </c>
    </row>
    <row r="1469" spans="1:9" ht="12.75">
      <c r="A1469">
        <v>200101</v>
      </c>
      <c r="B1469" s="1">
        <v>36898</v>
      </c>
      <c r="C1469">
        <v>6.4</v>
      </c>
      <c r="D1469">
        <v>7.8</v>
      </c>
      <c r="E1469">
        <f t="shared" si="88"/>
        <v>-1.3999999999999995</v>
      </c>
      <c r="F1469">
        <f t="shared" si="89"/>
        <v>1.3999999999999995</v>
      </c>
      <c r="G1469">
        <f t="shared" si="90"/>
        <v>1</v>
      </c>
      <c r="H1469">
        <f t="shared" si="90"/>
        <v>1</v>
      </c>
      <c r="I1469">
        <f t="shared" si="91"/>
        <v>1</v>
      </c>
    </row>
    <row r="1470" spans="1:9" ht="12.75">
      <c r="A1470">
        <v>200101</v>
      </c>
      <c r="B1470" s="1">
        <v>36899</v>
      </c>
      <c r="C1470">
        <v>6.9</v>
      </c>
      <c r="D1470">
        <v>6.8</v>
      </c>
      <c r="E1470">
        <f t="shared" si="88"/>
        <v>0.10000000000000053</v>
      </c>
      <c r="F1470">
        <f t="shared" si="89"/>
        <v>0.10000000000000053</v>
      </c>
      <c r="G1470">
        <f t="shared" si="90"/>
        <v>1</v>
      </c>
      <c r="H1470">
        <f t="shared" si="90"/>
        <v>0</v>
      </c>
      <c r="I1470">
        <f t="shared" si="91"/>
        <v>0</v>
      </c>
    </row>
    <row r="1471" spans="1:9" ht="12.75">
      <c r="A1471">
        <v>200101</v>
      </c>
      <c r="B1471" s="1">
        <v>36900</v>
      </c>
      <c r="C1471">
        <v>3.9</v>
      </c>
      <c r="D1471">
        <v>3.5</v>
      </c>
      <c r="E1471">
        <f t="shared" si="88"/>
        <v>0.3999999999999999</v>
      </c>
      <c r="F1471">
        <f t="shared" si="89"/>
        <v>0.3999999999999999</v>
      </c>
      <c r="G1471">
        <f t="shared" si="90"/>
        <v>0</v>
      </c>
      <c r="H1471">
        <f t="shared" si="90"/>
        <v>0</v>
      </c>
      <c r="I1471">
        <f t="shared" si="91"/>
        <v>1</v>
      </c>
    </row>
    <row r="1472" spans="1:9" ht="12.75">
      <c r="A1472">
        <v>200101</v>
      </c>
      <c r="B1472" s="1">
        <v>36901</v>
      </c>
      <c r="C1472">
        <v>0.6</v>
      </c>
      <c r="D1472">
        <v>1.7</v>
      </c>
      <c r="E1472">
        <f t="shared" si="88"/>
        <v>-1.1</v>
      </c>
      <c r="F1472">
        <f t="shared" si="89"/>
        <v>1.1</v>
      </c>
      <c r="G1472">
        <f t="shared" si="90"/>
        <v>0</v>
      </c>
      <c r="H1472">
        <f t="shared" si="90"/>
        <v>0</v>
      </c>
      <c r="I1472">
        <f t="shared" si="91"/>
        <v>1</v>
      </c>
    </row>
    <row r="1473" spans="1:9" ht="12.75">
      <c r="A1473">
        <v>200101</v>
      </c>
      <c r="B1473" s="1">
        <v>36902</v>
      </c>
      <c r="C1473">
        <v>0.9</v>
      </c>
      <c r="D1473">
        <v>0.9</v>
      </c>
      <c r="E1473">
        <f t="shared" si="88"/>
        <v>0</v>
      </c>
      <c r="F1473">
        <f t="shared" si="89"/>
        <v>0</v>
      </c>
      <c r="G1473">
        <f t="shared" si="90"/>
        <v>1</v>
      </c>
      <c r="H1473">
        <f t="shared" si="90"/>
        <v>0</v>
      </c>
      <c r="I1473">
        <f t="shared" si="91"/>
        <v>0</v>
      </c>
    </row>
    <row r="1474" spans="1:9" ht="12.75">
      <c r="A1474">
        <v>200101</v>
      </c>
      <c r="B1474" s="1">
        <v>36903</v>
      </c>
      <c r="C1474">
        <v>0.5</v>
      </c>
      <c r="D1474">
        <v>0.2</v>
      </c>
      <c r="E1474">
        <f t="shared" si="88"/>
        <v>0.3</v>
      </c>
      <c r="F1474">
        <f t="shared" si="89"/>
        <v>0.3</v>
      </c>
      <c r="G1474">
        <f t="shared" si="90"/>
        <v>0</v>
      </c>
      <c r="H1474">
        <f t="shared" si="90"/>
        <v>0</v>
      </c>
      <c r="I1474">
        <f t="shared" si="91"/>
        <v>1</v>
      </c>
    </row>
    <row r="1475" spans="1:9" ht="12.75">
      <c r="A1475">
        <v>200101</v>
      </c>
      <c r="B1475" s="1">
        <v>36904</v>
      </c>
      <c r="C1475">
        <v>-0.2</v>
      </c>
      <c r="D1475">
        <v>-1.6</v>
      </c>
      <c r="E1475">
        <f aca="true" t="shared" si="92" ref="E1475:E1538">C1475-D1475</f>
        <v>1.4000000000000001</v>
      </c>
      <c r="F1475">
        <f aca="true" t="shared" si="93" ref="F1475:F1538">ABS(E1475)</f>
        <v>1.4000000000000001</v>
      </c>
      <c r="G1475">
        <f t="shared" si="90"/>
        <v>0</v>
      </c>
      <c r="H1475">
        <f t="shared" si="90"/>
        <v>0</v>
      </c>
      <c r="I1475">
        <f t="shared" si="91"/>
        <v>1</v>
      </c>
    </row>
    <row r="1476" spans="1:9" ht="12.75">
      <c r="A1476">
        <v>200101</v>
      </c>
      <c r="B1476" s="1">
        <v>36905</v>
      </c>
      <c r="C1476">
        <v>-2.4</v>
      </c>
      <c r="D1476">
        <v>-3.6</v>
      </c>
      <c r="E1476">
        <f t="shared" si="92"/>
        <v>1.2000000000000002</v>
      </c>
      <c r="F1476">
        <f t="shared" si="93"/>
        <v>1.2000000000000002</v>
      </c>
      <c r="G1476">
        <f aca="true" t="shared" si="94" ref="G1476:H1539">IF(C1475&gt;=C1476,0,1)</f>
        <v>0</v>
      </c>
      <c r="H1476">
        <f t="shared" si="94"/>
        <v>0</v>
      </c>
      <c r="I1476">
        <f aca="true" t="shared" si="95" ref="I1476:I1539">IF(G1476=H1476,1,0)</f>
        <v>1</v>
      </c>
    </row>
    <row r="1477" spans="1:9" ht="12.75">
      <c r="A1477">
        <v>200101</v>
      </c>
      <c r="B1477" s="1">
        <v>36906</v>
      </c>
      <c r="C1477">
        <v>-3.3</v>
      </c>
      <c r="D1477">
        <v>-3.1</v>
      </c>
      <c r="E1477">
        <f t="shared" si="92"/>
        <v>-0.19999999999999973</v>
      </c>
      <c r="F1477">
        <f t="shared" si="93"/>
        <v>0.19999999999999973</v>
      </c>
      <c r="G1477">
        <f t="shared" si="94"/>
        <v>0</v>
      </c>
      <c r="H1477">
        <f t="shared" si="94"/>
        <v>1</v>
      </c>
      <c r="I1477">
        <f t="shared" si="95"/>
        <v>0</v>
      </c>
    </row>
    <row r="1478" spans="1:9" ht="12.75">
      <c r="A1478">
        <v>200101</v>
      </c>
      <c r="B1478" s="1">
        <v>36907</v>
      </c>
      <c r="C1478">
        <v>-3.2</v>
      </c>
      <c r="D1478">
        <v>-3.8</v>
      </c>
      <c r="E1478">
        <f t="shared" si="92"/>
        <v>0.5999999999999996</v>
      </c>
      <c r="F1478">
        <f t="shared" si="93"/>
        <v>0.5999999999999996</v>
      </c>
      <c r="G1478">
        <f t="shared" si="94"/>
        <v>1</v>
      </c>
      <c r="H1478">
        <f t="shared" si="94"/>
        <v>0</v>
      </c>
      <c r="I1478">
        <f t="shared" si="95"/>
        <v>0</v>
      </c>
    </row>
    <row r="1479" spans="1:9" ht="12.75">
      <c r="A1479">
        <v>200101</v>
      </c>
      <c r="B1479" s="1">
        <v>36908</v>
      </c>
      <c r="C1479">
        <v>-0.9</v>
      </c>
      <c r="D1479">
        <v>-1.5</v>
      </c>
      <c r="E1479">
        <f t="shared" si="92"/>
        <v>0.6</v>
      </c>
      <c r="F1479">
        <f t="shared" si="93"/>
        <v>0.6</v>
      </c>
      <c r="G1479">
        <f t="shared" si="94"/>
        <v>1</v>
      </c>
      <c r="H1479">
        <f t="shared" si="94"/>
        <v>1</v>
      </c>
      <c r="I1479">
        <f t="shared" si="95"/>
        <v>1</v>
      </c>
    </row>
    <row r="1480" spans="1:9" ht="12.75">
      <c r="A1480">
        <v>200101</v>
      </c>
      <c r="B1480" s="1">
        <v>36909</v>
      </c>
      <c r="C1480">
        <v>-0.2</v>
      </c>
      <c r="D1480">
        <v>-1</v>
      </c>
      <c r="E1480">
        <f t="shared" si="92"/>
        <v>0.8</v>
      </c>
      <c r="F1480">
        <f t="shared" si="93"/>
        <v>0.8</v>
      </c>
      <c r="G1480">
        <f t="shared" si="94"/>
        <v>1</v>
      </c>
      <c r="H1480">
        <f t="shared" si="94"/>
        <v>1</v>
      </c>
      <c r="I1480">
        <f t="shared" si="95"/>
        <v>1</v>
      </c>
    </row>
    <row r="1481" spans="1:9" ht="12.75">
      <c r="A1481">
        <v>200101</v>
      </c>
      <c r="B1481" s="1">
        <v>36910</v>
      </c>
      <c r="C1481">
        <v>-1.4</v>
      </c>
      <c r="D1481">
        <v>-0.6</v>
      </c>
      <c r="E1481">
        <f t="shared" si="92"/>
        <v>-0.7999999999999999</v>
      </c>
      <c r="F1481">
        <f t="shared" si="93"/>
        <v>0.7999999999999999</v>
      </c>
      <c r="G1481">
        <f t="shared" si="94"/>
        <v>0</v>
      </c>
      <c r="H1481">
        <f t="shared" si="94"/>
        <v>1</v>
      </c>
      <c r="I1481">
        <f t="shared" si="95"/>
        <v>0</v>
      </c>
    </row>
    <row r="1482" spans="1:9" ht="12.75">
      <c r="A1482">
        <v>200101</v>
      </c>
      <c r="B1482" s="1">
        <v>36911</v>
      </c>
      <c r="C1482">
        <v>-1.7</v>
      </c>
      <c r="D1482">
        <v>-1.2</v>
      </c>
      <c r="E1482">
        <f t="shared" si="92"/>
        <v>-0.5</v>
      </c>
      <c r="F1482">
        <f t="shared" si="93"/>
        <v>0.5</v>
      </c>
      <c r="G1482">
        <f t="shared" si="94"/>
        <v>0</v>
      </c>
      <c r="H1482">
        <f t="shared" si="94"/>
        <v>0</v>
      </c>
      <c r="I1482">
        <f t="shared" si="95"/>
        <v>1</v>
      </c>
    </row>
    <row r="1483" spans="1:9" ht="12.75">
      <c r="A1483">
        <v>200101</v>
      </c>
      <c r="B1483" s="1">
        <v>36912</v>
      </c>
      <c r="C1483">
        <v>-3</v>
      </c>
      <c r="D1483">
        <v>-2.2</v>
      </c>
      <c r="E1483">
        <f t="shared" si="92"/>
        <v>-0.7999999999999998</v>
      </c>
      <c r="F1483">
        <f t="shared" si="93"/>
        <v>0.7999999999999998</v>
      </c>
      <c r="G1483">
        <f t="shared" si="94"/>
        <v>0</v>
      </c>
      <c r="H1483">
        <f t="shared" si="94"/>
        <v>0</v>
      </c>
      <c r="I1483">
        <f t="shared" si="95"/>
        <v>1</v>
      </c>
    </row>
    <row r="1484" spans="1:9" ht="12.75">
      <c r="A1484">
        <v>200101</v>
      </c>
      <c r="B1484" s="1">
        <v>36913</v>
      </c>
      <c r="C1484">
        <v>-3.8</v>
      </c>
      <c r="D1484">
        <v>-2.6</v>
      </c>
      <c r="E1484">
        <f t="shared" si="92"/>
        <v>-1.1999999999999997</v>
      </c>
      <c r="F1484">
        <f t="shared" si="93"/>
        <v>1.1999999999999997</v>
      </c>
      <c r="G1484">
        <f t="shared" si="94"/>
        <v>0</v>
      </c>
      <c r="H1484">
        <f t="shared" si="94"/>
        <v>0</v>
      </c>
      <c r="I1484">
        <f t="shared" si="95"/>
        <v>1</v>
      </c>
    </row>
    <row r="1485" spans="1:9" ht="12.75">
      <c r="A1485">
        <v>200101</v>
      </c>
      <c r="B1485" s="1">
        <v>36914</v>
      </c>
      <c r="C1485">
        <v>-1.6</v>
      </c>
      <c r="D1485">
        <v>-0.9</v>
      </c>
      <c r="E1485">
        <f t="shared" si="92"/>
        <v>-0.7000000000000001</v>
      </c>
      <c r="F1485">
        <f t="shared" si="93"/>
        <v>0.7000000000000001</v>
      </c>
      <c r="G1485">
        <f t="shared" si="94"/>
        <v>1</v>
      </c>
      <c r="H1485">
        <f t="shared" si="94"/>
        <v>1</v>
      </c>
      <c r="I1485">
        <f t="shared" si="95"/>
        <v>1</v>
      </c>
    </row>
    <row r="1486" spans="1:9" ht="12.75">
      <c r="A1486">
        <v>200101</v>
      </c>
      <c r="B1486" s="1">
        <v>36915</v>
      </c>
      <c r="C1486">
        <v>-0.6</v>
      </c>
      <c r="D1486">
        <v>0.2</v>
      </c>
      <c r="E1486">
        <f t="shared" si="92"/>
        <v>-0.8</v>
      </c>
      <c r="F1486">
        <f t="shared" si="93"/>
        <v>0.8</v>
      </c>
      <c r="G1486">
        <f t="shared" si="94"/>
        <v>1</v>
      </c>
      <c r="H1486">
        <f t="shared" si="94"/>
        <v>1</v>
      </c>
      <c r="I1486">
        <f t="shared" si="95"/>
        <v>1</v>
      </c>
    </row>
    <row r="1487" spans="1:9" ht="12.75">
      <c r="A1487">
        <v>200101</v>
      </c>
      <c r="B1487" s="1">
        <v>36916</v>
      </c>
      <c r="C1487">
        <v>0.6</v>
      </c>
      <c r="D1487">
        <v>2.1</v>
      </c>
      <c r="E1487">
        <f t="shared" si="92"/>
        <v>-1.5</v>
      </c>
      <c r="F1487">
        <f t="shared" si="93"/>
        <v>1.5</v>
      </c>
      <c r="G1487">
        <f t="shared" si="94"/>
        <v>1</v>
      </c>
      <c r="H1487">
        <f t="shared" si="94"/>
        <v>1</v>
      </c>
      <c r="I1487">
        <f t="shared" si="95"/>
        <v>1</v>
      </c>
    </row>
    <row r="1488" spans="1:9" ht="12.75">
      <c r="A1488">
        <v>200101</v>
      </c>
      <c r="B1488" s="1">
        <v>36917</v>
      </c>
      <c r="C1488">
        <v>1.7</v>
      </c>
      <c r="D1488">
        <v>3.5</v>
      </c>
      <c r="E1488">
        <f t="shared" si="92"/>
        <v>-1.8</v>
      </c>
      <c r="F1488">
        <f t="shared" si="93"/>
        <v>1.8</v>
      </c>
      <c r="G1488">
        <f t="shared" si="94"/>
        <v>1</v>
      </c>
      <c r="H1488">
        <f t="shared" si="94"/>
        <v>1</v>
      </c>
      <c r="I1488">
        <f t="shared" si="95"/>
        <v>1</v>
      </c>
    </row>
    <row r="1489" spans="1:9" ht="12.75">
      <c r="A1489">
        <v>200101</v>
      </c>
      <c r="B1489" s="1">
        <v>36918</v>
      </c>
      <c r="C1489">
        <v>4.8</v>
      </c>
      <c r="D1489">
        <v>2.4</v>
      </c>
      <c r="E1489">
        <f t="shared" si="92"/>
        <v>2.4</v>
      </c>
      <c r="F1489">
        <f t="shared" si="93"/>
        <v>2.4</v>
      </c>
      <c r="G1489">
        <f t="shared" si="94"/>
        <v>1</v>
      </c>
      <c r="H1489">
        <f t="shared" si="94"/>
        <v>0</v>
      </c>
      <c r="I1489">
        <f t="shared" si="95"/>
        <v>0</v>
      </c>
    </row>
    <row r="1490" spans="1:9" ht="12.75">
      <c r="A1490">
        <v>200101</v>
      </c>
      <c r="B1490" s="1">
        <v>36919</v>
      </c>
      <c r="C1490">
        <v>4.5</v>
      </c>
      <c r="D1490">
        <v>3.4</v>
      </c>
      <c r="E1490">
        <f t="shared" si="92"/>
        <v>1.1</v>
      </c>
      <c r="F1490">
        <f t="shared" si="93"/>
        <v>1.1</v>
      </c>
      <c r="G1490">
        <f t="shared" si="94"/>
        <v>0</v>
      </c>
      <c r="H1490">
        <f t="shared" si="94"/>
        <v>1</v>
      </c>
      <c r="I1490">
        <f t="shared" si="95"/>
        <v>0</v>
      </c>
    </row>
    <row r="1491" spans="1:9" ht="12.75">
      <c r="A1491">
        <v>200101</v>
      </c>
      <c r="B1491" s="1">
        <v>36920</v>
      </c>
      <c r="C1491">
        <v>3.8</v>
      </c>
      <c r="D1491">
        <v>4.4</v>
      </c>
      <c r="E1491">
        <f t="shared" si="92"/>
        <v>-0.6000000000000005</v>
      </c>
      <c r="F1491">
        <f t="shared" si="93"/>
        <v>0.6000000000000005</v>
      </c>
      <c r="G1491">
        <f t="shared" si="94"/>
        <v>0</v>
      </c>
      <c r="H1491">
        <f t="shared" si="94"/>
        <v>1</v>
      </c>
      <c r="I1491">
        <f t="shared" si="95"/>
        <v>0</v>
      </c>
    </row>
    <row r="1492" spans="1:9" ht="12.75">
      <c r="A1492">
        <v>200101</v>
      </c>
      <c r="B1492" s="1">
        <v>36921</v>
      </c>
      <c r="C1492">
        <v>3</v>
      </c>
      <c r="D1492">
        <v>1.9</v>
      </c>
      <c r="E1492">
        <f t="shared" si="92"/>
        <v>1.1</v>
      </c>
      <c r="F1492">
        <f t="shared" si="93"/>
        <v>1.1</v>
      </c>
      <c r="G1492">
        <f t="shared" si="94"/>
        <v>0</v>
      </c>
      <c r="H1492">
        <f t="shared" si="94"/>
        <v>0</v>
      </c>
      <c r="I1492">
        <f t="shared" si="95"/>
        <v>1</v>
      </c>
    </row>
    <row r="1493" spans="1:9" ht="12.75">
      <c r="A1493">
        <v>200101</v>
      </c>
      <c r="B1493" s="1">
        <v>36922</v>
      </c>
      <c r="C1493">
        <v>1.4</v>
      </c>
      <c r="D1493">
        <v>0.3</v>
      </c>
      <c r="E1493">
        <f t="shared" si="92"/>
        <v>1.0999999999999999</v>
      </c>
      <c r="F1493">
        <f t="shared" si="93"/>
        <v>1.0999999999999999</v>
      </c>
      <c r="G1493">
        <f t="shared" si="94"/>
        <v>0</v>
      </c>
      <c r="H1493">
        <f t="shared" si="94"/>
        <v>0</v>
      </c>
      <c r="I1493">
        <f t="shared" si="95"/>
        <v>1</v>
      </c>
    </row>
    <row r="1494" spans="1:9" ht="12.75">
      <c r="A1494">
        <v>200102</v>
      </c>
      <c r="B1494" s="1">
        <v>36923</v>
      </c>
      <c r="C1494">
        <v>1.5</v>
      </c>
      <c r="D1494">
        <v>0.6</v>
      </c>
      <c r="E1494">
        <f t="shared" si="92"/>
        <v>0.9</v>
      </c>
      <c r="F1494">
        <f t="shared" si="93"/>
        <v>0.9</v>
      </c>
      <c r="G1494">
        <f t="shared" si="94"/>
        <v>1</v>
      </c>
      <c r="H1494">
        <f t="shared" si="94"/>
        <v>1</v>
      </c>
      <c r="I1494">
        <f t="shared" si="95"/>
        <v>1</v>
      </c>
    </row>
    <row r="1495" spans="1:9" ht="12.75">
      <c r="A1495">
        <v>200102</v>
      </c>
      <c r="B1495" s="1">
        <v>36924</v>
      </c>
      <c r="C1495">
        <v>-1.3</v>
      </c>
      <c r="D1495">
        <v>-1.8</v>
      </c>
      <c r="E1495">
        <f t="shared" si="92"/>
        <v>0.5</v>
      </c>
      <c r="F1495">
        <f t="shared" si="93"/>
        <v>0.5</v>
      </c>
      <c r="G1495">
        <f t="shared" si="94"/>
        <v>0</v>
      </c>
      <c r="H1495">
        <f t="shared" si="94"/>
        <v>0</v>
      </c>
      <c r="I1495">
        <f t="shared" si="95"/>
        <v>1</v>
      </c>
    </row>
    <row r="1496" spans="1:9" ht="12.75">
      <c r="A1496">
        <v>200102</v>
      </c>
      <c r="B1496" s="1">
        <v>36925</v>
      </c>
      <c r="C1496">
        <v>-2</v>
      </c>
      <c r="D1496">
        <v>-2.5</v>
      </c>
      <c r="E1496">
        <f t="shared" si="92"/>
        <v>0.5</v>
      </c>
      <c r="F1496">
        <f t="shared" si="93"/>
        <v>0.5</v>
      </c>
      <c r="G1496">
        <f t="shared" si="94"/>
        <v>0</v>
      </c>
      <c r="H1496">
        <f t="shared" si="94"/>
        <v>0</v>
      </c>
      <c r="I1496">
        <f t="shared" si="95"/>
        <v>1</v>
      </c>
    </row>
    <row r="1497" spans="1:9" ht="12.75">
      <c r="A1497">
        <v>200102</v>
      </c>
      <c r="B1497" s="1">
        <v>36926</v>
      </c>
      <c r="C1497">
        <v>3.2</v>
      </c>
      <c r="D1497">
        <v>1.5</v>
      </c>
      <c r="E1497">
        <f t="shared" si="92"/>
        <v>1.7000000000000002</v>
      </c>
      <c r="F1497">
        <f t="shared" si="93"/>
        <v>1.7000000000000002</v>
      </c>
      <c r="G1497">
        <f t="shared" si="94"/>
        <v>1</v>
      </c>
      <c r="H1497">
        <f t="shared" si="94"/>
        <v>1</v>
      </c>
      <c r="I1497">
        <f t="shared" si="95"/>
        <v>1</v>
      </c>
    </row>
    <row r="1498" spans="1:9" ht="12.75">
      <c r="A1498">
        <v>200102</v>
      </c>
      <c r="B1498" s="1">
        <v>36927</v>
      </c>
      <c r="C1498">
        <v>5</v>
      </c>
      <c r="D1498">
        <v>5</v>
      </c>
      <c r="E1498">
        <f t="shared" si="92"/>
        <v>0</v>
      </c>
      <c r="F1498">
        <f t="shared" si="93"/>
        <v>0</v>
      </c>
      <c r="G1498">
        <f t="shared" si="94"/>
        <v>1</v>
      </c>
      <c r="H1498">
        <f t="shared" si="94"/>
        <v>1</v>
      </c>
      <c r="I1498">
        <f t="shared" si="95"/>
        <v>1</v>
      </c>
    </row>
    <row r="1499" spans="1:9" ht="12.75">
      <c r="A1499">
        <v>200102</v>
      </c>
      <c r="B1499" s="1">
        <v>36928</v>
      </c>
      <c r="C1499">
        <v>6.8</v>
      </c>
      <c r="D1499">
        <v>5.8</v>
      </c>
      <c r="E1499">
        <f t="shared" si="92"/>
        <v>1</v>
      </c>
      <c r="F1499">
        <f t="shared" si="93"/>
        <v>1</v>
      </c>
      <c r="G1499">
        <f t="shared" si="94"/>
        <v>1</v>
      </c>
      <c r="H1499">
        <f t="shared" si="94"/>
        <v>1</v>
      </c>
      <c r="I1499">
        <f t="shared" si="95"/>
        <v>1</v>
      </c>
    </row>
    <row r="1500" spans="1:9" ht="12.75">
      <c r="A1500">
        <v>200102</v>
      </c>
      <c r="B1500" s="1">
        <v>36929</v>
      </c>
      <c r="C1500">
        <v>9.8</v>
      </c>
      <c r="D1500">
        <v>8.8</v>
      </c>
      <c r="E1500">
        <f t="shared" si="92"/>
        <v>1</v>
      </c>
      <c r="F1500">
        <f t="shared" si="93"/>
        <v>1</v>
      </c>
      <c r="G1500">
        <f t="shared" si="94"/>
        <v>1</v>
      </c>
      <c r="H1500">
        <f t="shared" si="94"/>
        <v>1</v>
      </c>
      <c r="I1500">
        <f t="shared" si="95"/>
        <v>1</v>
      </c>
    </row>
    <row r="1501" spans="1:9" ht="12.75">
      <c r="A1501">
        <v>200102</v>
      </c>
      <c r="B1501" s="1">
        <v>36930</v>
      </c>
      <c r="C1501">
        <v>11.5</v>
      </c>
      <c r="D1501">
        <v>11</v>
      </c>
      <c r="E1501">
        <f t="shared" si="92"/>
        <v>0.5</v>
      </c>
      <c r="F1501">
        <f t="shared" si="93"/>
        <v>0.5</v>
      </c>
      <c r="G1501">
        <f t="shared" si="94"/>
        <v>1</v>
      </c>
      <c r="H1501">
        <f t="shared" si="94"/>
        <v>1</v>
      </c>
      <c r="I1501">
        <f t="shared" si="95"/>
        <v>1</v>
      </c>
    </row>
    <row r="1502" spans="1:9" ht="12.75">
      <c r="A1502">
        <v>200102</v>
      </c>
      <c r="B1502" s="1">
        <v>36931</v>
      </c>
      <c r="C1502">
        <v>10.8</v>
      </c>
      <c r="D1502">
        <v>9.5</v>
      </c>
      <c r="E1502">
        <f t="shared" si="92"/>
        <v>1.3000000000000007</v>
      </c>
      <c r="F1502">
        <f t="shared" si="93"/>
        <v>1.3000000000000007</v>
      </c>
      <c r="G1502">
        <f t="shared" si="94"/>
        <v>0</v>
      </c>
      <c r="H1502">
        <f t="shared" si="94"/>
        <v>0</v>
      </c>
      <c r="I1502">
        <f t="shared" si="95"/>
        <v>1</v>
      </c>
    </row>
    <row r="1503" spans="1:9" ht="12.75">
      <c r="A1503">
        <v>200102</v>
      </c>
      <c r="B1503" s="1">
        <v>36932</v>
      </c>
      <c r="C1503">
        <v>8.9</v>
      </c>
      <c r="D1503">
        <v>7.9</v>
      </c>
      <c r="E1503">
        <f t="shared" si="92"/>
        <v>1</v>
      </c>
      <c r="F1503">
        <f t="shared" si="93"/>
        <v>1</v>
      </c>
      <c r="G1503">
        <f t="shared" si="94"/>
        <v>0</v>
      </c>
      <c r="H1503">
        <f t="shared" si="94"/>
        <v>0</v>
      </c>
      <c r="I1503">
        <f t="shared" si="95"/>
        <v>1</v>
      </c>
    </row>
    <row r="1504" spans="1:9" ht="12.75">
      <c r="A1504">
        <v>200102</v>
      </c>
      <c r="B1504" s="1">
        <v>36933</v>
      </c>
      <c r="C1504">
        <v>5.5</v>
      </c>
      <c r="D1504">
        <v>8</v>
      </c>
      <c r="E1504">
        <f t="shared" si="92"/>
        <v>-2.5</v>
      </c>
      <c r="F1504">
        <f t="shared" si="93"/>
        <v>2.5</v>
      </c>
      <c r="G1504">
        <f t="shared" si="94"/>
        <v>0</v>
      </c>
      <c r="H1504">
        <f t="shared" si="94"/>
        <v>1</v>
      </c>
      <c r="I1504">
        <f t="shared" si="95"/>
        <v>0</v>
      </c>
    </row>
    <row r="1505" spans="1:9" ht="12.75">
      <c r="A1505">
        <v>200102</v>
      </c>
      <c r="B1505" s="1">
        <v>36934</v>
      </c>
      <c r="C1505">
        <v>3.3</v>
      </c>
      <c r="D1505">
        <v>3.5</v>
      </c>
      <c r="E1505">
        <f t="shared" si="92"/>
        <v>-0.20000000000000018</v>
      </c>
      <c r="F1505">
        <f t="shared" si="93"/>
        <v>0.20000000000000018</v>
      </c>
      <c r="G1505">
        <f t="shared" si="94"/>
        <v>0</v>
      </c>
      <c r="H1505">
        <f t="shared" si="94"/>
        <v>0</v>
      </c>
      <c r="I1505">
        <f t="shared" si="95"/>
        <v>1</v>
      </c>
    </row>
    <row r="1506" spans="1:9" ht="12.75">
      <c r="A1506">
        <v>200102</v>
      </c>
      <c r="B1506" s="1">
        <v>36935</v>
      </c>
      <c r="C1506">
        <v>4.5</v>
      </c>
      <c r="D1506">
        <v>4.4</v>
      </c>
      <c r="E1506">
        <f t="shared" si="92"/>
        <v>0.09999999999999964</v>
      </c>
      <c r="F1506">
        <f t="shared" si="93"/>
        <v>0.09999999999999964</v>
      </c>
      <c r="G1506">
        <f t="shared" si="94"/>
        <v>1</v>
      </c>
      <c r="H1506">
        <f t="shared" si="94"/>
        <v>1</v>
      </c>
      <c r="I1506">
        <f t="shared" si="95"/>
        <v>1</v>
      </c>
    </row>
    <row r="1507" spans="1:9" ht="12.75">
      <c r="A1507">
        <v>200102</v>
      </c>
      <c r="B1507" s="1">
        <v>36936</v>
      </c>
      <c r="C1507">
        <v>4.8</v>
      </c>
      <c r="D1507">
        <v>4.2</v>
      </c>
      <c r="E1507">
        <f t="shared" si="92"/>
        <v>0.5999999999999996</v>
      </c>
      <c r="F1507">
        <f t="shared" si="93"/>
        <v>0.5999999999999996</v>
      </c>
      <c r="G1507">
        <f t="shared" si="94"/>
        <v>1</v>
      </c>
      <c r="H1507">
        <f t="shared" si="94"/>
        <v>0</v>
      </c>
      <c r="I1507">
        <f t="shared" si="95"/>
        <v>0</v>
      </c>
    </row>
    <row r="1508" spans="1:9" ht="12.75">
      <c r="A1508">
        <v>200102</v>
      </c>
      <c r="B1508" s="1">
        <v>36937</v>
      </c>
      <c r="C1508">
        <v>3.3</v>
      </c>
      <c r="D1508">
        <v>2.3</v>
      </c>
      <c r="E1508">
        <f t="shared" si="92"/>
        <v>1</v>
      </c>
      <c r="F1508">
        <f t="shared" si="93"/>
        <v>1</v>
      </c>
      <c r="G1508">
        <f t="shared" si="94"/>
        <v>0</v>
      </c>
      <c r="H1508">
        <f t="shared" si="94"/>
        <v>0</v>
      </c>
      <c r="I1508">
        <f t="shared" si="95"/>
        <v>1</v>
      </c>
    </row>
    <row r="1509" spans="1:9" ht="12.75">
      <c r="A1509">
        <v>200102</v>
      </c>
      <c r="B1509" s="1">
        <v>36938</v>
      </c>
      <c r="C1509">
        <v>3.5</v>
      </c>
      <c r="D1509">
        <v>2.5</v>
      </c>
      <c r="E1509">
        <f t="shared" si="92"/>
        <v>1</v>
      </c>
      <c r="F1509">
        <f t="shared" si="93"/>
        <v>1</v>
      </c>
      <c r="G1509">
        <f t="shared" si="94"/>
        <v>1</v>
      </c>
      <c r="H1509">
        <f t="shared" si="94"/>
        <v>1</v>
      </c>
      <c r="I1509">
        <f t="shared" si="95"/>
        <v>1</v>
      </c>
    </row>
    <row r="1510" spans="1:9" ht="12.75">
      <c r="A1510">
        <v>200102</v>
      </c>
      <c r="B1510" s="1">
        <v>36939</v>
      </c>
      <c r="C1510">
        <v>4.1</v>
      </c>
      <c r="D1510">
        <v>3.3</v>
      </c>
      <c r="E1510">
        <f t="shared" si="92"/>
        <v>0.7999999999999998</v>
      </c>
      <c r="F1510">
        <f t="shared" si="93"/>
        <v>0.7999999999999998</v>
      </c>
      <c r="G1510">
        <f t="shared" si="94"/>
        <v>1</v>
      </c>
      <c r="H1510">
        <f t="shared" si="94"/>
        <v>1</v>
      </c>
      <c r="I1510">
        <f t="shared" si="95"/>
        <v>1</v>
      </c>
    </row>
    <row r="1511" spans="1:9" ht="12.75">
      <c r="A1511">
        <v>200102</v>
      </c>
      <c r="B1511" s="1">
        <v>36940</v>
      </c>
      <c r="C1511">
        <v>2.5</v>
      </c>
      <c r="D1511">
        <v>2.5</v>
      </c>
      <c r="E1511">
        <f t="shared" si="92"/>
        <v>0</v>
      </c>
      <c r="F1511">
        <f t="shared" si="93"/>
        <v>0</v>
      </c>
      <c r="G1511">
        <f t="shared" si="94"/>
        <v>0</v>
      </c>
      <c r="H1511">
        <f t="shared" si="94"/>
        <v>0</v>
      </c>
      <c r="I1511">
        <f t="shared" si="95"/>
        <v>1</v>
      </c>
    </row>
    <row r="1512" spans="1:9" ht="12.75">
      <c r="A1512">
        <v>200102</v>
      </c>
      <c r="B1512" s="1">
        <v>36941</v>
      </c>
      <c r="C1512">
        <v>2.8</v>
      </c>
      <c r="D1512">
        <v>2.1</v>
      </c>
      <c r="E1512">
        <f t="shared" si="92"/>
        <v>0.6999999999999997</v>
      </c>
      <c r="F1512">
        <f t="shared" si="93"/>
        <v>0.6999999999999997</v>
      </c>
      <c r="G1512">
        <f t="shared" si="94"/>
        <v>1</v>
      </c>
      <c r="H1512">
        <f t="shared" si="94"/>
        <v>0</v>
      </c>
      <c r="I1512">
        <f t="shared" si="95"/>
        <v>0</v>
      </c>
    </row>
    <row r="1513" spans="1:9" ht="12.75">
      <c r="A1513">
        <v>200102</v>
      </c>
      <c r="B1513" s="1">
        <v>36942</v>
      </c>
      <c r="C1513">
        <v>3.4</v>
      </c>
      <c r="D1513">
        <v>2.8</v>
      </c>
      <c r="E1513">
        <f t="shared" si="92"/>
        <v>0.6000000000000001</v>
      </c>
      <c r="F1513">
        <f t="shared" si="93"/>
        <v>0.6000000000000001</v>
      </c>
      <c r="G1513">
        <f t="shared" si="94"/>
        <v>1</v>
      </c>
      <c r="H1513">
        <f t="shared" si="94"/>
        <v>1</v>
      </c>
      <c r="I1513">
        <f t="shared" si="95"/>
        <v>1</v>
      </c>
    </row>
    <row r="1514" spans="1:9" ht="12.75">
      <c r="A1514">
        <v>200102</v>
      </c>
      <c r="B1514" s="1">
        <v>36943</v>
      </c>
      <c r="C1514">
        <v>4.5</v>
      </c>
      <c r="D1514">
        <v>4.1</v>
      </c>
      <c r="E1514">
        <f t="shared" si="92"/>
        <v>0.40000000000000036</v>
      </c>
      <c r="F1514">
        <f t="shared" si="93"/>
        <v>0.40000000000000036</v>
      </c>
      <c r="G1514">
        <f t="shared" si="94"/>
        <v>1</v>
      </c>
      <c r="H1514">
        <f t="shared" si="94"/>
        <v>1</v>
      </c>
      <c r="I1514">
        <f t="shared" si="95"/>
        <v>1</v>
      </c>
    </row>
    <row r="1515" spans="1:9" ht="12.75">
      <c r="A1515">
        <v>200102</v>
      </c>
      <c r="B1515" s="1">
        <v>36944</v>
      </c>
      <c r="C1515">
        <v>4.3</v>
      </c>
      <c r="D1515">
        <v>5.1</v>
      </c>
      <c r="E1515">
        <f t="shared" si="92"/>
        <v>-0.7999999999999998</v>
      </c>
      <c r="F1515">
        <f t="shared" si="93"/>
        <v>0.7999999999999998</v>
      </c>
      <c r="G1515">
        <f t="shared" si="94"/>
        <v>0</v>
      </c>
      <c r="H1515">
        <f t="shared" si="94"/>
        <v>1</v>
      </c>
      <c r="I1515">
        <f t="shared" si="95"/>
        <v>0</v>
      </c>
    </row>
    <row r="1516" spans="1:9" ht="12.75">
      <c r="A1516">
        <v>200102</v>
      </c>
      <c r="B1516" s="1">
        <v>36945</v>
      </c>
      <c r="C1516">
        <v>2</v>
      </c>
      <c r="D1516">
        <v>2.9</v>
      </c>
      <c r="E1516">
        <f t="shared" si="92"/>
        <v>-0.8999999999999999</v>
      </c>
      <c r="F1516">
        <f t="shared" si="93"/>
        <v>0.8999999999999999</v>
      </c>
      <c r="G1516">
        <f t="shared" si="94"/>
        <v>0</v>
      </c>
      <c r="H1516">
        <f t="shared" si="94"/>
        <v>0</v>
      </c>
      <c r="I1516">
        <f t="shared" si="95"/>
        <v>1</v>
      </c>
    </row>
    <row r="1517" spans="1:9" ht="12.75">
      <c r="A1517">
        <v>200102</v>
      </c>
      <c r="B1517" s="1">
        <v>36946</v>
      </c>
      <c r="C1517">
        <v>-0.3</v>
      </c>
      <c r="D1517">
        <v>0.8</v>
      </c>
      <c r="E1517">
        <f t="shared" si="92"/>
        <v>-1.1</v>
      </c>
      <c r="F1517">
        <f t="shared" si="93"/>
        <v>1.1</v>
      </c>
      <c r="G1517">
        <f t="shared" si="94"/>
        <v>0</v>
      </c>
      <c r="H1517">
        <f t="shared" si="94"/>
        <v>0</v>
      </c>
      <c r="I1517">
        <f t="shared" si="95"/>
        <v>1</v>
      </c>
    </row>
    <row r="1518" spans="1:9" ht="12.75">
      <c r="A1518">
        <v>200102</v>
      </c>
      <c r="B1518" s="1">
        <v>36947</v>
      </c>
      <c r="C1518">
        <v>-1.2</v>
      </c>
      <c r="D1518">
        <v>-1.7</v>
      </c>
      <c r="E1518">
        <f t="shared" si="92"/>
        <v>0.5</v>
      </c>
      <c r="F1518">
        <f t="shared" si="93"/>
        <v>0.5</v>
      </c>
      <c r="G1518">
        <f t="shared" si="94"/>
        <v>0</v>
      </c>
      <c r="H1518">
        <f t="shared" si="94"/>
        <v>0</v>
      </c>
      <c r="I1518">
        <f t="shared" si="95"/>
        <v>1</v>
      </c>
    </row>
    <row r="1519" spans="1:9" ht="12.75">
      <c r="A1519">
        <v>200102</v>
      </c>
      <c r="B1519" s="1">
        <v>36948</v>
      </c>
      <c r="C1519">
        <v>-0.5</v>
      </c>
      <c r="D1519">
        <v>0.5</v>
      </c>
      <c r="E1519">
        <f t="shared" si="92"/>
        <v>-1</v>
      </c>
      <c r="F1519">
        <f t="shared" si="93"/>
        <v>1</v>
      </c>
      <c r="G1519">
        <f t="shared" si="94"/>
        <v>1</v>
      </c>
      <c r="H1519">
        <f t="shared" si="94"/>
        <v>1</v>
      </c>
      <c r="I1519">
        <f t="shared" si="95"/>
        <v>1</v>
      </c>
    </row>
    <row r="1520" spans="1:9" ht="12.75">
      <c r="A1520">
        <v>200102</v>
      </c>
      <c r="B1520" s="1">
        <v>36949</v>
      </c>
      <c r="C1520">
        <v>-0.6</v>
      </c>
      <c r="D1520">
        <v>-1.1</v>
      </c>
      <c r="E1520">
        <f t="shared" si="92"/>
        <v>0.5000000000000001</v>
      </c>
      <c r="F1520">
        <f t="shared" si="93"/>
        <v>0.5000000000000001</v>
      </c>
      <c r="G1520">
        <f t="shared" si="94"/>
        <v>0</v>
      </c>
      <c r="H1520">
        <f t="shared" si="94"/>
        <v>0</v>
      </c>
      <c r="I1520">
        <f t="shared" si="95"/>
        <v>1</v>
      </c>
    </row>
    <row r="1521" spans="1:9" ht="12.75">
      <c r="A1521">
        <v>200102</v>
      </c>
      <c r="B1521" s="1">
        <v>36950</v>
      </c>
      <c r="C1521">
        <v>-0.1</v>
      </c>
      <c r="D1521">
        <v>0</v>
      </c>
      <c r="E1521">
        <f t="shared" si="92"/>
        <v>-0.1</v>
      </c>
      <c r="F1521">
        <f t="shared" si="93"/>
        <v>0.1</v>
      </c>
      <c r="G1521">
        <f t="shared" si="94"/>
        <v>1</v>
      </c>
      <c r="H1521">
        <f t="shared" si="94"/>
        <v>1</v>
      </c>
      <c r="I1521">
        <f t="shared" si="95"/>
        <v>1</v>
      </c>
    </row>
    <row r="1522" spans="1:9" ht="12.75">
      <c r="A1522">
        <v>200103</v>
      </c>
      <c r="B1522" s="1">
        <v>36951</v>
      </c>
      <c r="C1522">
        <v>0.5</v>
      </c>
      <c r="D1522">
        <v>1.5</v>
      </c>
      <c r="E1522">
        <f t="shared" si="92"/>
        <v>-1</v>
      </c>
      <c r="F1522">
        <f t="shared" si="93"/>
        <v>1</v>
      </c>
      <c r="G1522">
        <f t="shared" si="94"/>
        <v>1</v>
      </c>
      <c r="H1522">
        <f t="shared" si="94"/>
        <v>1</v>
      </c>
      <c r="I1522">
        <f t="shared" si="95"/>
        <v>1</v>
      </c>
    </row>
    <row r="1523" spans="1:9" ht="12.75">
      <c r="A1523">
        <v>200103</v>
      </c>
      <c r="B1523" s="1">
        <v>36952</v>
      </c>
      <c r="C1523">
        <v>0.2</v>
      </c>
      <c r="D1523">
        <v>1.9</v>
      </c>
      <c r="E1523">
        <f t="shared" si="92"/>
        <v>-1.7</v>
      </c>
      <c r="F1523">
        <f t="shared" si="93"/>
        <v>1.7</v>
      </c>
      <c r="G1523">
        <f t="shared" si="94"/>
        <v>0</v>
      </c>
      <c r="H1523">
        <f t="shared" si="94"/>
        <v>1</v>
      </c>
      <c r="I1523">
        <f t="shared" si="95"/>
        <v>0</v>
      </c>
    </row>
    <row r="1524" spans="1:9" ht="12.75">
      <c r="A1524">
        <v>200103</v>
      </c>
      <c r="B1524" s="1">
        <v>36953</v>
      </c>
      <c r="C1524">
        <v>3.8</v>
      </c>
      <c r="D1524">
        <v>6.2</v>
      </c>
      <c r="E1524">
        <f t="shared" si="92"/>
        <v>-2.4000000000000004</v>
      </c>
      <c r="F1524">
        <f t="shared" si="93"/>
        <v>2.4000000000000004</v>
      </c>
      <c r="G1524">
        <f t="shared" si="94"/>
        <v>1</v>
      </c>
      <c r="H1524">
        <f t="shared" si="94"/>
        <v>1</v>
      </c>
      <c r="I1524">
        <f t="shared" si="95"/>
        <v>1</v>
      </c>
    </row>
    <row r="1525" spans="1:9" ht="12.75">
      <c r="A1525">
        <v>200103</v>
      </c>
      <c r="B1525" s="1">
        <v>36954</v>
      </c>
      <c r="C1525">
        <v>9.2</v>
      </c>
      <c r="D1525">
        <v>8.4</v>
      </c>
      <c r="E1525">
        <f t="shared" si="92"/>
        <v>0.7999999999999989</v>
      </c>
      <c r="F1525">
        <f t="shared" si="93"/>
        <v>0.7999999999999989</v>
      </c>
      <c r="G1525">
        <f t="shared" si="94"/>
        <v>1</v>
      </c>
      <c r="H1525">
        <f t="shared" si="94"/>
        <v>1</v>
      </c>
      <c r="I1525">
        <f t="shared" si="95"/>
        <v>1</v>
      </c>
    </row>
    <row r="1526" spans="1:9" ht="12.75">
      <c r="A1526">
        <v>200103</v>
      </c>
      <c r="B1526" s="1">
        <v>36955</v>
      </c>
      <c r="C1526">
        <v>7.7</v>
      </c>
      <c r="D1526">
        <v>8.1</v>
      </c>
      <c r="E1526">
        <f t="shared" si="92"/>
        <v>-0.39999999999999947</v>
      </c>
      <c r="F1526">
        <f t="shared" si="93"/>
        <v>0.39999999999999947</v>
      </c>
      <c r="G1526">
        <f t="shared" si="94"/>
        <v>0</v>
      </c>
      <c r="H1526">
        <f t="shared" si="94"/>
        <v>0</v>
      </c>
      <c r="I1526">
        <f t="shared" si="95"/>
        <v>1</v>
      </c>
    </row>
    <row r="1527" spans="1:9" ht="12.75">
      <c r="A1527">
        <v>200103</v>
      </c>
      <c r="B1527" s="1">
        <v>36956</v>
      </c>
      <c r="C1527">
        <v>3.8</v>
      </c>
      <c r="D1527">
        <v>3.9</v>
      </c>
      <c r="E1527">
        <f t="shared" si="92"/>
        <v>-0.10000000000000009</v>
      </c>
      <c r="F1527">
        <f t="shared" si="93"/>
        <v>0.10000000000000009</v>
      </c>
      <c r="G1527">
        <f t="shared" si="94"/>
        <v>0</v>
      </c>
      <c r="H1527">
        <f t="shared" si="94"/>
        <v>0</v>
      </c>
      <c r="I1527">
        <f t="shared" si="95"/>
        <v>1</v>
      </c>
    </row>
    <row r="1528" spans="1:9" ht="12.75">
      <c r="A1528">
        <v>200103</v>
      </c>
      <c r="B1528" s="1">
        <v>36957</v>
      </c>
      <c r="C1528">
        <v>4.7</v>
      </c>
      <c r="D1528">
        <v>4.2</v>
      </c>
      <c r="E1528">
        <f t="shared" si="92"/>
        <v>0.5</v>
      </c>
      <c r="F1528">
        <f t="shared" si="93"/>
        <v>0.5</v>
      </c>
      <c r="G1528">
        <f t="shared" si="94"/>
        <v>1</v>
      </c>
      <c r="H1528">
        <f t="shared" si="94"/>
        <v>1</v>
      </c>
      <c r="I1528">
        <f t="shared" si="95"/>
        <v>1</v>
      </c>
    </row>
    <row r="1529" spans="1:9" ht="12.75">
      <c r="A1529">
        <v>200103</v>
      </c>
      <c r="B1529" s="1">
        <v>36958</v>
      </c>
      <c r="C1529">
        <v>5.6</v>
      </c>
      <c r="D1529">
        <v>4.5</v>
      </c>
      <c r="E1529">
        <f t="shared" si="92"/>
        <v>1.0999999999999996</v>
      </c>
      <c r="F1529">
        <f t="shared" si="93"/>
        <v>1.0999999999999996</v>
      </c>
      <c r="G1529">
        <f t="shared" si="94"/>
        <v>1</v>
      </c>
      <c r="H1529">
        <f t="shared" si="94"/>
        <v>1</v>
      </c>
      <c r="I1529">
        <f t="shared" si="95"/>
        <v>1</v>
      </c>
    </row>
    <row r="1530" spans="1:9" ht="12.75">
      <c r="A1530">
        <v>200103</v>
      </c>
      <c r="B1530" s="1">
        <v>36959</v>
      </c>
      <c r="C1530">
        <v>8.4</v>
      </c>
      <c r="D1530">
        <v>7.2</v>
      </c>
      <c r="E1530">
        <f t="shared" si="92"/>
        <v>1.2000000000000002</v>
      </c>
      <c r="F1530">
        <f t="shared" si="93"/>
        <v>1.2000000000000002</v>
      </c>
      <c r="G1530">
        <f t="shared" si="94"/>
        <v>1</v>
      </c>
      <c r="H1530">
        <f t="shared" si="94"/>
        <v>1</v>
      </c>
      <c r="I1530">
        <f t="shared" si="95"/>
        <v>1</v>
      </c>
    </row>
    <row r="1531" spans="1:9" ht="12.75">
      <c r="A1531">
        <v>200103</v>
      </c>
      <c r="B1531" s="1">
        <v>36960</v>
      </c>
      <c r="C1531">
        <v>9.5</v>
      </c>
      <c r="D1531">
        <v>9.2</v>
      </c>
      <c r="E1531">
        <f t="shared" si="92"/>
        <v>0.3000000000000007</v>
      </c>
      <c r="F1531">
        <f t="shared" si="93"/>
        <v>0.3000000000000007</v>
      </c>
      <c r="G1531">
        <f t="shared" si="94"/>
        <v>1</v>
      </c>
      <c r="H1531">
        <f t="shared" si="94"/>
        <v>1</v>
      </c>
      <c r="I1531">
        <f t="shared" si="95"/>
        <v>1</v>
      </c>
    </row>
    <row r="1532" spans="1:9" ht="12.75">
      <c r="A1532">
        <v>200103</v>
      </c>
      <c r="B1532" s="1">
        <v>36961</v>
      </c>
      <c r="C1532">
        <v>8.5</v>
      </c>
      <c r="D1532">
        <v>9.1</v>
      </c>
      <c r="E1532">
        <f t="shared" si="92"/>
        <v>-0.5999999999999996</v>
      </c>
      <c r="F1532">
        <f t="shared" si="93"/>
        <v>0.5999999999999996</v>
      </c>
      <c r="G1532">
        <f t="shared" si="94"/>
        <v>0</v>
      </c>
      <c r="H1532">
        <f t="shared" si="94"/>
        <v>0</v>
      </c>
      <c r="I1532">
        <f t="shared" si="95"/>
        <v>1</v>
      </c>
    </row>
    <row r="1533" spans="1:9" ht="12.75">
      <c r="A1533">
        <v>200103</v>
      </c>
      <c r="B1533" s="1">
        <v>36962</v>
      </c>
      <c r="C1533">
        <v>11.8</v>
      </c>
      <c r="D1533">
        <v>9.5</v>
      </c>
      <c r="E1533">
        <f t="shared" si="92"/>
        <v>2.3000000000000007</v>
      </c>
      <c r="F1533">
        <f t="shared" si="93"/>
        <v>2.3000000000000007</v>
      </c>
      <c r="G1533">
        <f t="shared" si="94"/>
        <v>1</v>
      </c>
      <c r="H1533">
        <f t="shared" si="94"/>
        <v>1</v>
      </c>
      <c r="I1533">
        <f t="shared" si="95"/>
        <v>1</v>
      </c>
    </row>
    <row r="1534" spans="1:9" ht="12.75">
      <c r="A1534">
        <v>200103</v>
      </c>
      <c r="B1534" s="1">
        <v>36963</v>
      </c>
      <c r="C1534">
        <v>10.2</v>
      </c>
      <c r="D1534">
        <v>11.8</v>
      </c>
      <c r="E1534">
        <f t="shared" si="92"/>
        <v>-1.6000000000000014</v>
      </c>
      <c r="F1534">
        <f t="shared" si="93"/>
        <v>1.6000000000000014</v>
      </c>
      <c r="G1534">
        <f t="shared" si="94"/>
        <v>0</v>
      </c>
      <c r="H1534">
        <f t="shared" si="94"/>
        <v>1</v>
      </c>
      <c r="I1534">
        <f t="shared" si="95"/>
        <v>0</v>
      </c>
    </row>
    <row r="1535" spans="1:9" ht="12.75">
      <c r="A1535">
        <v>200103</v>
      </c>
      <c r="B1535" s="1">
        <v>36964</v>
      </c>
      <c r="C1535">
        <v>9</v>
      </c>
      <c r="D1535">
        <v>7.8</v>
      </c>
      <c r="E1535">
        <f t="shared" si="92"/>
        <v>1.2000000000000002</v>
      </c>
      <c r="F1535">
        <f t="shared" si="93"/>
        <v>1.2000000000000002</v>
      </c>
      <c r="G1535">
        <f t="shared" si="94"/>
        <v>0</v>
      </c>
      <c r="H1535">
        <f t="shared" si="94"/>
        <v>0</v>
      </c>
      <c r="I1535">
        <f t="shared" si="95"/>
        <v>1</v>
      </c>
    </row>
    <row r="1536" spans="1:9" ht="12.75">
      <c r="A1536">
        <v>200103</v>
      </c>
      <c r="B1536" s="1">
        <v>36965</v>
      </c>
      <c r="C1536">
        <v>9.1</v>
      </c>
      <c r="D1536">
        <v>7.8</v>
      </c>
      <c r="E1536">
        <f t="shared" si="92"/>
        <v>1.2999999999999998</v>
      </c>
      <c r="F1536">
        <f t="shared" si="93"/>
        <v>1.2999999999999998</v>
      </c>
      <c r="G1536">
        <f t="shared" si="94"/>
        <v>1</v>
      </c>
      <c r="H1536">
        <f t="shared" si="94"/>
        <v>0</v>
      </c>
      <c r="I1536">
        <f t="shared" si="95"/>
        <v>0</v>
      </c>
    </row>
    <row r="1537" spans="1:9" ht="12.75">
      <c r="A1537">
        <v>200103</v>
      </c>
      <c r="B1537" s="1">
        <v>36966</v>
      </c>
      <c r="C1537">
        <v>9.6</v>
      </c>
      <c r="D1537">
        <v>10.3</v>
      </c>
      <c r="E1537">
        <f t="shared" si="92"/>
        <v>-0.7000000000000011</v>
      </c>
      <c r="F1537">
        <f t="shared" si="93"/>
        <v>0.7000000000000011</v>
      </c>
      <c r="G1537">
        <f t="shared" si="94"/>
        <v>1</v>
      </c>
      <c r="H1537">
        <f t="shared" si="94"/>
        <v>1</v>
      </c>
      <c r="I1537">
        <f t="shared" si="95"/>
        <v>1</v>
      </c>
    </row>
    <row r="1538" spans="1:9" ht="12.75">
      <c r="A1538">
        <v>200103</v>
      </c>
      <c r="B1538" s="1">
        <v>36967</v>
      </c>
      <c r="C1538">
        <v>12.6</v>
      </c>
      <c r="D1538">
        <v>12.5</v>
      </c>
      <c r="E1538">
        <f t="shared" si="92"/>
        <v>0.09999999999999964</v>
      </c>
      <c r="F1538">
        <f t="shared" si="93"/>
        <v>0.09999999999999964</v>
      </c>
      <c r="G1538">
        <f t="shared" si="94"/>
        <v>1</v>
      </c>
      <c r="H1538">
        <f t="shared" si="94"/>
        <v>1</v>
      </c>
      <c r="I1538">
        <f t="shared" si="95"/>
        <v>1</v>
      </c>
    </row>
    <row r="1539" spans="1:9" ht="12.75">
      <c r="A1539">
        <v>200103</v>
      </c>
      <c r="B1539" s="1">
        <v>36968</v>
      </c>
      <c r="C1539">
        <v>12</v>
      </c>
      <c r="D1539">
        <v>10.7</v>
      </c>
      <c r="E1539">
        <f aca="true" t="shared" si="96" ref="E1539:E1602">C1539-D1539</f>
        <v>1.3000000000000007</v>
      </c>
      <c r="F1539">
        <f aca="true" t="shared" si="97" ref="F1539:F1602">ABS(E1539)</f>
        <v>1.3000000000000007</v>
      </c>
      <c r="G1539">
        <f t="shared" si="94"/>
        <v>0</v>
      </c>
      <c r="H1539">
        <f t="shared" si="94"/>
        <v>0</v>
      </c>
      <c r="I1539">
        <f t="shared" si="95"/>
        <v>1</v>
      </c>
    </row>
    <row r="1540" spans="1:9" ht="12.75">
      <c r="A1540">
        <v>200103</v>
      </c>
      <c r="B1540" s="1">
        <v>36969</v>
      </c>
      <c r="C1540">
        <v>10.4</v>
      </c>
      <c r="D1540">
        <v>10.3</v>
      </c>
      <c r="E1540">
        <f t="shared" si="96"/>
        <v>0.09999999999999964</v>
      </c>
      <c r="F1540">
        <f t="shared" si="97"/>
        <v>0.09999999999999964</v>
      </c>
      <c r="G1540">
        <f aca="true" t="shared" si="98" ref="G1540:H1603">IF(C1539&gt;=C1540,0,1)</f>
        <v>0</v>
      </c>
      <c r="H1540">
        <f t="shared" si="98"/>
        <v>0</v>
      </c>
      <c r="I1540">
        <f aca="true" t="shared" si="99" ref="I1540:I1603">IF(G1540=H1540,1,0)</f>
        <v>1</v>
      </c>
    </row>
    <row r="1541" spans="1:9" ht="12.75">
      <c r="A1541">
        <v>200103</v>
      </c>
      <c r="B1541" s="1">
        <v>36970</v>
      </c>
      <c r="C1541">
        <v>6.5</v>
      </c>
      <c r="D1541">
        <v>6.5</v>
      </c>
      <c r="E1541">
        <f t="shared" si="96"/>
        <v>0</v>
      </c>
      <c r="F1541">
        <f t="shared" si="97"/>
        <v>0</v>
      </c>
      <c r="G1541">
        <f t="shared" si="98"/>
        <v>0</v>
      </c>
      <c r="H1541">
        <f t="shared" si="98"/>
        <v>0</v>
      </c>
      <c r="I1541">
        <f t="shared" si="99"/>
        <v>1</v>
      </c>
    </row>
    <row r="1542" spans="1:9" ht="12.75">
      <c r="A1542">
        <v>200103</v>
      </c>
      <c r="B1542" s="1">
        <v>36971</v>
      </c>
      <c r="C1542">
        <v>1.5</v>
      </c>
      <c r="D1542">
        <v>3.1</v>
      </c>
      <c r="E1542">
        <f t="shared" si="96"/>
        <v>-1.6</v>
      </c>
      <c r="F1542">
        <f t="shared" si="97"/>
        <v>1.6</v>
      </c>
      <c r="G1542">
        <f t="shared" si="98"/>
        <v>0</v>
      </c>
      <c r="H1542">
        <f t="shared" si="98"/>
        <v>0</v>
      </c>
      <c r="I1542">
        <f t="shared" si="99"/>
        <v>1</v>
      </c>
    </row>
    <row r="1543" spans="1:9" ht="12.75">
      <c r="A1543">
        <v>200103</v>
      </c>
      <c r="B1543" s="1">
        <v>36972</v>
      </c>
      <c r="C1543">
        <v>2.3</v>
      </c>
      <c r="D1543">
        <v>3.1</v>
      </c>
      <c r="E1543">
        <f t="shared" si="96"/>
        <v>-0.8000000000000003</v>
      </c>
      <c r="F1543">
        <f t="shared" si="97"/>
        <v>0.8000000000000003</v>
      </c>
      <c r="G1543">
        <f t="shared" si="98"/>
        <v>1</v>
      </c>
      <c r="H1543">
        <f t="shared" si="98"/>
        <v>0</v>
      </c>
      <c r="I1543">
        <f t="shared" si="99"/>
        <v>0</v>
      </c>
    </row>
    <row r="1544" spans="1:9" ht="12.75">
      <c r="A1544">
        <v>200103</v>
      </c>
      <c r="B1544" s="1">
        <v>36973</v>
      </c>
      <c r="C1544">
        <v>8.5</v>
      </c>
      <c r="D1544">
        <v>6.7</v>
      </c>
      <c r="E1544">
        <f t="shared" si="96"/>
        <v>1.7999999999999998</v>
      </c>
      <c r="F1544">
        <f t="shared" si="97"/>
        <v>1.7999999999999998</v>
      </c>
      <c r="G1544">
        <f t="shared" si="98"/>
        <v>1</v>
      </c>
      <c r="H1544">
        <f t="shared" si="98"/>
        <v>1</v>
      </c>
      <c r="I1544">
        <f t="shared" si="99"/>
        <v>1</v>
      </c>
    </row>
    <row r="1545" spans="1:9" ht="12.75">
      <c r="A1545">
        <v>200103</v>
      </c>
      <c r="B1545" s="1">
        <v>36974</v>
      </c>
      <c r="C1545">
        <v>10.2</v>
      </c>
      <c r="D1545">
        <v>11.1</v>
      </c>
      <c r="E1545">
        <f t="shared" si="96"/>
        <v>-0.9000000000000004</v>
      </c>
      <c r="F1545">
        <f t="shared" si="97"/>
        <v>0.9000000000000004</v>
      </c>
      <c r="G1545">
        <f t="shared" si="98"/>
        <v>1</v>
      </c>
      <c r="H1545">
        <f t="shared" si="98"/>
        <v>1</v>
      </c>
      <c r="I1545">
        <f t="shared" si="99"/>
        <v>1</v>
      </c>
    </row>
    <row r="1546" spans="1:9" ht="12.75">
      <c r="A1546">
        <v>200103</v>
      </c>
      <c r="B1546" s="1">
        <v>36975</v>
      </c>
      <c r="C1546">
        <v>11.9</v>
      </c>
      <c r="D1546">
        <v>12.4</v>
      </c>
      <c r="E1546">
        <f t="shared" si="96"/>
        <v>-0.5</v>
      </c>
      <c r="F1546">
        <f t="shared" si="97"/>
        <v>0.5</v>
      </c>
      <c r="G1546">
        <f t="shared" si="98"/>
        <v>1</v>
      </c>
      <c r="H1546">
        <f t="shared" si="98"/>
        <v>1</v>
      </c>
      <c r="I1546">
        <f t="shared" si="99"/>
        <v>1</v>
      </c>
    </row>
    <row r="1547" spans="1:9" ht="12.75">
      <c r="A1547">
        <v>200103</v>
      </c>
      <c r="B1547" s="1">
        <v>36976</v>
      </c>
      <c r="C1547">
        <v>11.1</v>
      </c>
      <c r="D1547">
        <v>11.5</v>
      </c>
      <c r="E1547">
        <f t="shared" si="96"/>
        <v>-0.40000000000000036</v>
      </c>
      <c r="F1547">
        <f t="shared" si="97"/>
        <v>0.40000000000000036</v>
      </c>
      <c r="G1547">
        <f t="shared" si="98"/>
        <v>0</v>
      </c>
      <c r="H1547">
        <f t="shared" si="98"/>
        <v>0</v>
      </c>
      <c r="I1547">
        <f t="shared" si="99"/>
        <v>1</v>
      </c>
    </row>
    <row r="1548" spans="1:9" ht="12.75">
      <c r="A1548">
        <v>200103</v>
      </c>
      <c r="B1548" s="1">
        <v>36977</v>
      </c>
      <c r="C1548">
        <v>4.6</v>
      </c>
      <c r="D1548">
        <v>5.8</v>
      </c>
      <c r="E1548">
        <f t="shared" si="96"/>
        <v>-1.2000000000000002</v>
      </c>
      <c r="F1548">
        <f t="shared" si="97"/>
        <v>1.2000000000000002</v>
      </c>
      <c r="G1548">
        <f t="shared" si="98"/>
        <v>0</v>
      </c>
      <c r="H1548">
        <f t="shared" si="98"/>
        <v>0</v>
      </c>
      <c r="I1548">
        <f t="shared" si="99"/>
        <v>1</v>
      </c>
    </row>
    <row r="1549" spans="1:9" ht="12.75">
      <c r="A1549">
        <v>200103</v>
      </c>
      <c r="B1549" s="1">
        <v>36978</v>
      </c>
      <c r="C1549">
        <v>2.3</v>
      </c>
      <c r="D1549">
        <v>4.5</v>
      </c>
      <c r="E1549">
        <f t="shared" si="96"/>
        <v>-2.2</v>
      </c>
      <c r="F1549">
        <f t="shared" si="97"/>
        <v>2.2</v>
      </c>
      <c r="G1549">
        <f t="shared" si="98"/>
        <v>0</v>
      </c>
      <c r="H1549">
        <f t="shared" si="98"/>
        <v>0</v>
      </c>
      <c r="I1549">
        <f t="shared" si="99"/>
        <v>1</v>
      </c>
    </row>
    <row r="1550" spans="1:9" ht="12.75">
      <c r="A1550">
        <v>200103</v>
      </c>
      <c r="B1550" s="1">
        <v>36979</v>
      </c>
      <c r="C1550">
        <v>4.3</v>
      </c>
      <c r="D1550">
        <v>3.4</v>
      </c>
      <c r="E1550">
        <f t="shared" si="96"/>
        <v>0.8999999999999999</v>
      </c>
      <c r="F1550">
        <f t="shared" si="97"/>
        <v>0.8999999999999999</v>
      </c>
      <c r="G1550">
        <f t="shared" si="98"/>
        <v>1</v>
      </c>
      <c r="H1550">
        <f t="shared" si="98"/>
        <v>0</v>
      </c>
      <c r="I1550">
        <f t="shared" si="99"/>
        <v>0</v>
      </c>
    </row>
    <row r="1551" spans="1:9" ht="12.75">
      <c r="A1551">
        <v>200103</v>
      </c>
      <c r="B1551" s="1">
        <v>36980</v>
      </c>
      <c r="C1551">
        <v>8.9</v>
      </c>
      <c r="D1551">
        <v>7.1</v>
      </c>
      <c r="E1551">
        <f t="shared" si="96"/>
        <v>1.8000000000000007</v>
      </c>
      <c r="F1551">
        <f t="shared" si="97"/>
        <v>1.8000000000000007</v>
      </c>
      <c r="G1551">
        <f t="shared" si="98"/>
        <v>1</v>
      </c>
      <c r="H1551">
        <f t="shared" si="98"/>
        <v>1</v>
      </c>
      <c r="I1551">
        <f t="shared" si="99"/>
        <v>1</v>
      </c>
    </row>
    <row r="1552" spans="1:9" ht="12.75">
      <c r="A1552">
        <v>200103</v>
      </c>
      <c r="B1552" s="1">
        <v>36981</v>
      </c>
      <c r="C1552">
        <v>10.3</v>
      </c>
      <c r="D1552">
        <v>9.9</v>
      </c>
      <c r="E1552">
        <f t="shared" si="96"/>
        <v>0.40000000000000036</v>
      </c>
      <c r="F1552">
        <f t="shared" si="97"/>
        <v>0.40000000000000036</v>
      </c>
      <c r="G1552">
        <f t="shared" si="98"/>
        <v>1</v>
      </c>
      <c r="H1552">
        <f t="shared" si="98"/>
        <v>1</v>
      </c>
      <c r="I1552">
        <f t="shared" si="99"/>
        <v>1</v>
      </c>
    </row>
    <row r="1553" spans="1:9" ht="12.75">
      <c r="A1553">
        <v>200104</v>
      </c>
      <c r="B1553" s="1">
        <v>36982</v>
      </c>
      <c r="C1553">
        <v>10.5</v>
      </c>
      <c r="D1553">
        <v>9.3</v>
      </c>
      <c r="E1553">
        <f t="shared" si="96"/>
        <v>1.1999999999999993</v>
      </c>
      <c r="F1553">
        <f t="shared" si="97"/>
        <v>1.1999999999999993</v>
      </c>
      <c r="G1553">
        <f t="shared" si="98"/>
        <v>1</v>
      </c>
      <c r="H1553">
        <f t="shared" si="98"/>
        <v>0</v>
      </c>
      <c r="I1553">
        <f t="shared" si="99"/>
        <v>0</v>
      </c>
    </row>
    <row r="1554" spans="1:9" ht="12.75">
      <c r="A1554">
        <v>200104</v>
      </c>
      <c r="B1554" s="1">
        <v>36983</v>
      </c>
      <c r="C1554">
        <v>12.1</v>
      </c>
      <c r="D1554">
        <v>10.9</v>
      </c>
      <c r="E1554">
        <f t="shared" si="96"/>
        <v>1.1999999999999993</v>
      </c>
      <c r="F1554">
        <f t="shared" si="97"/>
        <v>1.1999999999999993</v>
      </c>
      <c r="G1554">
        <f t="shared" si="98"/>
        <v>1</v>
      </c>
      <c r="H1554">
        <f t="shared" si="98"/>
        <v>1</v>
      </c>
      <c r="I1554">
        <f t="shared" si="99"/>
        <v>1</v>
      </c>
    </row>
    <row r="1555" spans="1:9" ht="12.75">
      <c r="A1555">
        <v>200104</v>
      </c>
      <c r="B1555" s="1">
        <v>36984</v>
      </c>
      <c r="C1555">
        <v>12.6</v>
      </c>
      <c r="D1555">
        <v>12.3</v>
      </c>
      <c r="E1555">
        <f t="shared" si="96"/>
        <v>0.29999999999999893</v>
      </c>
      <c r="F1555">
        <f t="shared" si="97"/>
        <v>0.29999999999999893</v>
      </c>
      <c r="G1555">
        <f t="shared" si="98"/>
        <v>1</v>
      </c>
      <c r="H1555">
        <f t="shared" si="98"/>
        <v>1</v>
      </c>
      <c r="I1555">
        <f t="shared" si="99"/>
        <v>1</v>
      </c>
    </row>
    <row r="1556" spans="1:9" ht="12.75">
      <c r="A1556">
        <v>200104</v>
      </c>
      <c r="B1556" s="1">
        <v>36985</v>
      </c>
      <c r="C1556">
        <v>13.8</v>
      </c>
      <c r="D1556">
        <v>12.8</v>
      </c>
      <c r="E1556">
        <f t="shared" si="96"/>
        <v>1</v>
      </c>
      <c r="F1556">
        <f t="shared" si="97"/>
        <v>1</v>
      </c>
      <c r="G1556">
        <f t="shared" si="98"/>
        <v>1</v>
      </c>
      <c r="H1556">
        <f t="shared" si="98"/>
        <v>1</v>
      </c>
      <c r="I1556">
        <f t="shared" si="99"/>
        <v>1</v>
      </c>
    </row>
    <row r="1557" spans="1:9" ht="12.75">
      <c r="A1557">
        <v>200104</v>
      </c>
      <c r="B1557" s="1">
        <v>36986</v>
      </c>
      <c r="C1557">
        <v>9.7</v>
      </c>
      <c r="D1557">
        <v>10</v>
      </c>
      <c r="E1557">
        <f t="shared" si="96"/>
        <v>-0.3000000000000007</v>
      </c>
      <c r="F1557">
        <f t="shared" si="97"/>
        <v>0.3000000000000007</v>
      </c>
      <c r="G1557">
        <f t="shared" si="98"/>
        <v>0</v>
      </c>
      <c r="H1557">
        <f t="shared" si="98"/>
        <v>0</v>
      </c>
      <c r="I1557">
        <f t="shared" si="99"/>
        <v>1</v>
      </c>
    </row>
    <row r="1558" spans="1:9" ht="12.75">
      <c r="A1558">
        <v>200104</v>
      </c>
      <c r="B1558" s="1">
        <v>36987</v>
      </c>
      <c r="C1558">
        <v>10.7</v>
      </c>
      <c r="D1558">
        <v>10</v>
      </c>
      <c r="E1558">
        <f t="shared" si="96"/>
        <v>0.6999999999999993</v>
      </c>
      <c r="F1558">
        <f t="shared" si="97"/>
        <v>0.6999999999999993</v>
      </c>
      <c r="G1558">
        <f t="shared" si="98"/>
        <v>1</v>
      </c>
      <c r="H1558">
        <f t="shared" si="98"/>
        <v>0</v>
      </c>
      <c r="I1558">
        <f t="shared" si="99"/>
        <v>0</v>
      </c>
    </row>
    <row r="1559" spans="1:9" ht="12.75">
      <c r="A1559">
        <v>200104</v>
      </c>
      <c r="B1559" s="1">
        <v>36988</v>
      </c>
      <c r="C1559">
        <v>12</v>
      </c>
      <c r="D1559">
        <v>12.1</v>
      </c>
      <c r="E1559">
        <f t="shared" si="96"/>
        <v>-0.09999999999999964</v>
      </c>
      <c r="F1559">
        <f t="shared" si="97"/>
        <v>0.09999999999999964</v>
      </c>
      <c r="G1559">
        <f t="shared" si="98"/>
        <v>1</v>
      </c>
      <c r="H1559">
        <f t="shared" si="98"/>
        <v>1</v>
      </c>
      <c r="I1559">
        <f t="shared" si="99"/>
        <v>1</v>
      </c>
    </row>
    <row r="1560" spans="1:9" ht="12.75">
      <c r="A1560">
        <v>200104</v>
      </c>
      <c r="B1560" s="1">
        <v>36989</v>
      </c>
      <c r="C1560">
        <v>12</v>
      </c>
      <c r="D1560">
        <v>12.3</v>
      </c>
      <c r="E1560">
        <f t="shared" si="96"/>
        <v>-0.3000000000000007</v>
      </c>
      <c r="F1560">
        <f t="shared" si="97"/>
        <v>0.3000000000000007</v>
      </c>
      <c r="G1560">
        <f t="shared" si="98"/>
        <v>0</v>
      </c>
      <c r="H1560">
        <f t="shared" si="98"/>
        <v>1</v>
      </c>
      <c r="I1560">
        <f t="shared" si="99"/>
        <v>0</v>
      </c>
    </row>
    <row r="1561" spans="1:9" ht="12.75">
      <c r="A1561">
        <v>200104</v>
      </c>
      <c r="B1561" s="1">
        <v>36990</v>
      </c>
      <c r="C1561">
        <v>7.1</v>
      </c>
      <c r="D1561">
        <v>8.5</v>
      </c>
      <c r="E1561">
        <f t="shared" si="96"/>
        <v>-1.4000000000000004</v>
      </c>
      <c r="F1561">
        <f t="shared" si="97"/>
        <v>1.4000000000000004</v>
      </c>
      <c r="G1561">
        <f t="shared" si="98"/>
        <v>0</v>
      </c>
      <c r="H1561">
        <f t="shared" si="98"/>
        <v>0</v>
      </c>
      <c r="I1561">
        <f t="shared" si="99"/>
        <v>1</v>
      </c>
    </row>
    <row r="1562" spans="1:9" ht="12.75">
      <c r="A1562">
        <v>200104</v>
      </c>
      <c r="B1562" s="1">
        <v>36991</v>
      </c>
      <c r="C1562">
        <v>7.6</v>
      </c>
      <c r="D1562">
        <v>7.7</v>
      </c>
      <c r="E1562">
        <f t="shared" si="96"/>
        <v>-0.10000000000000053</v>
      </c>
      <c r="F1562">
        <f t="shared" si="97"/>
        <v>0.10000000000000053</v>
      </c>
      <c r="G1562">
        <f t="shared" si="98"/>
        <v>1</v>
      </c>
      <c r="H1562">
        <f t="shared" si="98"/>
        <v>0</v>
      </c>
      <c r="I1562">
        <f t="shared" si="99"/>
        <v>0</v>
      </c>
    </row>
    <row r="1563" spans="1:9" ht="12.75">
      <c r="A1563">
        <v>200104</v>
      </c>
      <c r="B1563" s="1">
        <v>36992</v>
      </c>
      <c r="C1563">
        <v>11.1</v>
      </c>
      <c r="D1563">
        <v>8.8</v>
      </c>
      <c r="E1563">
        <f t="shared" si="96"/>
        <v>2.299999999999999</v>
      </c>
      <c r="F1563">
        <f t="shared" si="97"/>
        <v>2.299999999999999</v>
      </c>
      <c r="G1563">
        <f t="shared" si="98"/>
        <v>1</v>
      </c>
      <c r="H1563">
        <f t="shared" si="98"/>
        <v>1</v>
      </c>
      <c r="I1563">
        <f t="shared" si="99"/>
        <v>1</v>
      </c>
    </row>
    <row r="1564" spans="1:9" ht="12.75">
      <c r="A1564">
        <v>200104</v>
      </c>
      <c r="B1564" s="1">
        <v>36993</v>
      </c>
      <c r="C1564">
        <v>12</v>
      </c>
      <c r="D1564">
        <v>10.8</v>
      </c>
      <c r="E1564">
        <f t="shared" si="96"/>
        <v>1.1999999999999993</v>
      </c>
      <c r="F1564">
        <f t="shared" si="97"/>
        <v>1.1999999999999993</v>
      </c>
      <c r="G1564">
        <f t="shared" si="98"/>
        <v>1</v>
      </c>
      <c r="H1564">
        <f t="shared" si="98"/>
        <v>1</v>
      </c>
      <c r="I1564">
        <f t="shared" si="99"/>
        <v>1</v>
      </c>
    </row>
    <row r="1565" spans="1:9" ht="12.75">
      <c r="A1565">
        <v>200104</v>
      </c>
      <c r="B1565" s="1">
        <v>36994</v>
      </c>
      <c r="C1565">
        <v>6.2</v>
      </c>
      <c r="D1565">
        <v>6.4</v>
      </c>
      <c r="E1565">
        <f t="shared" si="96"/>
        <v>-0.20000000000000018</v>
      </c>
      <c r="F1565">
        <f t="shared" si="97"/>
        <v>0.20000000000000018</v>
      </c>
      <c r="G1565">
        <f t="shared" si="98"/>
        <v>0</v>
      </c>
      <c r="H1565">
        <f t="shared" si="98"/>
        <v>0</v>
      </c>
      <c r="I1565">
        <f t="shared" si="99"/>
        <v>1</v>
      </c>
    </row>
    <row r="1566" spans="1:9" ht="12.75">
      <c r="A1566">
        <v>200104</v>
      </c>
      <c r="B1566" s="1">
        <v>36995</v>
      </c>
      <c r="C1566">
        <v>4.2</v>
      </c>
      <c r="D1566">
        <v>4.9</v>
      </c>
      <c r="E1566">
        <f t="shared" si="96"/>
        <v>-0.7000000000000002</v>
      </c>
      <c r="F1566">
        <f t="shared" si="97"/>
        <v>0.7000000000000002</v>
      </c>
      <c r="G1566">
        <f t="shared" si="98"/>
        <v>0</v>
      </c>
      <c r="H1566">
        <f t="shared" si="98"/>
        <v>0</v>
      </c>
      <c r="I1566">
        <f t="shared" si="99"/>
        <v>1</v>
      </c>
    </row>
    <row r="1567" spans="1:9" ht="12.75">
      <c r="A1567">
        <v>200104</v>
      </c>
      <c r="B1567" s="1">
        <v>36996</v>
      </c>
      <c r="C1567">
        <v>5.1</v>
      </c>
      <c r="D1567">
        <v>4</v>
      </c>
      <c r="E1567">
        <f t="shared" si="96"/>
        <v>1.0999999999999996</v>
      </c>
      <c r="F1567">
        <f t="shared" si="97"/>
        <v>1.0999999999999996</v>
      </c>
      <c r="G1567">
        <f t="shared" si="98"/>
        <v>1</v>
      </c>
      <c r="H1567">
        <f t="shared" si="98"/>
        <v>0</v>
      </c>
      <c r="I1567">
        <f t="shared" si="99"/>
        <v>0</v>
      </c>
    </row>
    <row r="1568" spans="1:9" ht="12.75">
      <c r="A1568">
        <v>200104</v>
      </c>
      <c r="B1568" s="1">
        <v>36997</v>
      </c>
      <c r="C1568">
        <v>8.7</v>
      </c>
      <c r="D1568">
        <v>7.8</v>
      </c>
      <c r="E1568">
        <f t="shared" si="96"/>
        <v>0.8999999999999995</v>
      </c>
      <c r="F1568">
        <f t="shared" si="97"/>
        <v>0.8999999999999995</v>
      </c>
      <c r="G1568">
        <f t="shared" si="98"/>
        <v>1</v>
      </c>
      <c r="H1568">
        <f t="shared" si="98"/>
        <v>1</v>
      </c>
      <c r="I1568">
        <f t="shared" si="99"/>
        <v>1</v>
      </c>
    </row>
    <row r="1569" spans="1:9" ht="12.75">
      <c r="A1569">
        <v>200104</v>
      </c>
      <c r="B1569" s="1">
        <v>36998</v>
      </c>
      <c r="C1569">
        <v>7.5</v>
      </c>
      <c r="D1569">
        <v>7.6</v>
      </c>
      <c r="E1569">
        <f t="shared" si="96"/>
        <v>-0.09999999999999964</v>
      </c>
      <c r="F1569">
        <f t="shared" si="97"/>
        <v>0.09999999999999964</v>
      </c>
      <c r="G1569">
        <f t="shared" si="98"/>
        <v>0</v>
      </c>
      <c r="H1569">
        <f t="shared" si="98"/>
        <v>0</v>
      </c>
      <c r="I1569">
        <f t="shared" si="99"/>
        <v>1</v>
      </c>
    </row>
    <row r="1570" spans="1:9" ht="12.75">
      <c r="A1570">
        <v>200104</v>
      </c>
      <c r="B1570" s="1">
        <v>36999</v>
      </c>
      <c r="C1570">
        <v>9.5</v>
      </c>
      <c r="D1570">
        <v>8.9</v>
      </c>
      <c r="E1570">
        <f t="shared" si="96"/>
        <v>0.5999999999999996</v>
      </c>
      <c r="F1570">
        <f t="shared" si="97"/>
        <v>0.5999999999999996</v>
      </c>
      <c r="G1570">
        <f t="shared" si="98"/>
        <v>1</v>
      </c>
      <c r="H1570">
        <f t="shared" si="98"/>
        <v>1</v>
      </c>
      <c r="I1570">
        <f t="shared" si="99"/>
        <v>1</v>
      </c>
    </row>
    <row r="1571" spans="1:9" ht="12.75">
      <c r="A1571">
        <v>200104</v>
      </c>
      <c r="B1571" s="1">
        <v>37000</v>
      </c>
      <c r="C1571">
        <v>10.9</v>
      </c>
      <c r="D1571">
        <v>9.7</v>
      </c>
      <c r="E1571">
        <f t="shared" si="96"/>
        <v>1.200000000000001</v>
      </c>
      <c r="F1571">
        <f t="shared" si="97"/>
        <v>1.200000000000001</v>
      </c>
      <c r="G1571">
        <f t="shared" si="98"/>
        <v>1</v>
      </c>
      <c r="H1571">
        <f t="shared" si="98"/>
        <v>1</v>
      </c>
      <c r="I1571">
        <f t="shared" si="99"/>
        <v>1</v>
      </c>
    </row>
    <row r="1572" spans="1:9" ht="12.75">
      <c r="A1572">
        <v>200104</v>
      </c>
      <c r="B1572" s="1">
        <v>37001</v>
      </c>
      <c r="C1572">
        <v>11.7</v>
      </c>
      <c r="D1572">
        <v>11.9</v>
      </c>
      <c r="E1572">
        <f t="shared" si="96"/>
        <v>-0.20000000000000107</v>
      </c>
      <c r="F1572">
        <f t="shared" si="97"/>
        <v>0.20000000000000107</v>
      </c>
      <c r="G1572">
        <f t="shared" si="98"/>
        <v>1</v>
      </c>
      <c r="H1572">
        <f t="shared" si="98"/>
        <v>1</v>
      </c>
      <c r="I1572">
        <f t="shared" si="99"/>
        <v>1</v>
      </c>
    </row>
    <row r="1573" spans="1:9" ht="12.75">
      <c r="A1573">
        <v>200104</v>
      </c>
      <c r="B1573" s="1">
        <v>37002</v>
      </c>
      <c r="C1573">
        <v>11.8</v>
      </c>
      <c r="D1573">
        <v>10.6</v>
      </c>
      <c r="E1573">
        <f t="shared" si="96"/>
        <v>1.200000000000001</v>
      </c>
      <c r="F1573">
        <f t="shared" si="97"/>
        <v>1.200000000000001</v>
      </c>
      <c r="G1573">
        <f t="shared" si="98"/>
        <v>1</v>
      </c>
      <c r="H1573">
        <f t="shared" si="98"/>
        <v>0</v>
      </c>
      <c r="I1573">
        <f t="shared" si="99"/>
        <v>0</v>
      </c>
    </row>
    <row r="1574" spans="1:9" ht="12.75">
      <c r="A1574">
        <v>200104</v>
      </c>
      <c r="B1574" s="1">
        <v>37003</v>
      </c>
      <c r="C1574">
        <v>9.8</v>
      </c>
      <c r="D1574">
        <v>11</v>
      </c>
      <c r="E1574">
        <f t="shared" si="96"/>
        <v>-1.1999999999999993</v>
      </c>
      <c r="F1574">
        <f t="shared" si="97"/>
        <v>1.1999999999999993</v>
      </c>
      <c r="G1574">
        <f t="shared" si="98"/>
        <v>0</v>
      </c>
      <c r="H1574">
        <f t="shared" si="98"/>
        <v>1</v>
      </c>
      <c r="I1574">
        <f t="shared" si="99"/>
        <v>0</v>
      </c>
    </row>
    <row r="1575" spans="1:9" ht="12.75">
      <c r="A1575">
        <v>200104</v>
      </c>
      <c r="B1575" s="1">
        <v>37004</v>
      </c>
      <c r="C1575">
        <v>9.5</v>
      </c>
      <c r="D1575">
        <v>9</v>
      </c>
      <c r="E1575">
        <f t="shared" si="96"/>
        <v>0.5</v>
      </c>
      <c r="F1575">
        <f t="shared" si="97"/>
        <v>0.5</v>
      </c>
      <c r="G1575">
        <f t="shared" si="98"/>
        <v>0</v>
      </c>
      <c r="H1575">
        <f t="shared" si="98"/>
        <v>0</v>
      </c>
      <c r="I1575">
        <f t="shared" si="99"/>
        <v>1</v>
      </c>
    </row>
    <row r="1576" spans="1:9" ht="12.75">
      <c r="A1576">
        <v>200104</v>
      </c>
      <c r="B1576" s="1">
        <v>37005</v>
      </c>
      <c r="C1576">
        <v>12.5</v>
      </c>
      <c r="D1576">
        <v>11.4</v>
      </c>
      <c r="E1576">
        <f t="shared" si="96"/>
        <v>1.0999999999999996</v>
      </c>
      <c r="F1576">
        <f t="shared" si="97"/>
        <v>1.0999999999999996</v>
      </c>
      <c r="G1576">
        <f t="shared" si="98"/>
        <v>1</v>
      </c>
      <c r="H1576">
        <f t="shared" si="98"/>
        <v>1</v>
      </c>
      <c r="I1576">
        <f t="shared" si="99"/>
        <v>1</v>
      </c>
    </row>
    <row r="1577" spans="1:9" ht="12.75">
      <c r="A1577">
        <v>200104</v>
      </c>
      <c r="B1577" s="1">
        <v>37006</v>
      </c>
      <c r="C1577">
        <v>13.3</v>
      </c>
      <c r="D1577">
        <v>13.1</v>
      </c>
      <c r="E1577">
        <f t="shared" si="96"/>
        <v>0.20000000000000107</v>
      </c>
      <c r="F1577">
        <f t="shared" si="97"/>
        <v>0.20000000000000107</v>
      </c>
      <c r="G1577">
        <f t="shared" si="98"/>
        <v>1</v>
      </c>
      <c r="H1577">
        <f t="shared" si="98"/>
        <v>1</v>
      </c>
      <c r="I1577">
        <f t="shared" si="99"/>
        <v>1</v>
      </c>
    </row>
    <row r="1578" spans="1:9" ht="12.75">
      <c r="A1578">
        <v>200104</v>
      </c>
      <c r="B1578" s="1">
        <v>37007</v>
      </c>
      <c r="C1578">
        <v>13.3</v>
      </c>
      <c r="D1578">
        <v>12.9</v>
      </c>
      <c r="E1578">
        <f t="shared" si="96"/>
        <v>0.40000000000000036</v>
      </c>
      <c r="F1578">
        <f t="shared" si="97"/>
        <v>0.40000000000000036</v>
      </c>
      <c r="G1578">
        <f t="shared" si="98"/>
        <v>0</v>
      </c>
      <c r="H1578">
        <f t="shared" si="98"/>
        <v>0</v>
      </c>
      <c r="I1578">
        <f t="shared" si="99"/>
        <v>1</v>
      </c>
    </row>
    <row r="1579" spans="1:9" ht="12.75">
      <c r="A1579">
        <v>200104</v>
      </c>
      <c r="B1579" s="1">
        <v>37008</v>
      </c>
      <c r="C1579">
        <v>13.6</v>
      </c>
      <c r="D1579">
        <v>12.1</v>
      </c>
      <c r="E1579">
        <f t="shared" si="96"/>
        <v>1.5</v>
      </c>
      <c r="F1579">
        <f t="shared" si="97"/>
        <v>1.5</v>
      </c>
      <c r="G1579">
        <f t="shared" si="98"/>
        <v>1</v>
      </c>
      <c r="H1579">
        <f t="shared" si="98"/>
        <v>0</v>
      </c>
      <c r="I1579">
        <f t="shared" si="99"/>
        <v>0</v>
      </c>
    </row>
    <row r="1580" spans="1:9" ht="12.75">
      <c r="A1580">
        <v>200104</v>
      </c>
      <c r="B1580" s="1">
        <v>37009</v>
      </c>
      <c r="C1580">
        <v>14.6</v>
      </c>
      <c r="D1580">
        <v>13.7</v>
      </c>
      <c r="E1580">
        <f t="shared" si="96"/>
        <v>0.9000000000000004</v>
      </c>
      <c r="F1580">
        <f t="shared" si="97"/>
        <v>0.9000000000000004</v>
      </c>
      <c r="G1580">
        <f t="shared" si="98"/>
        <v>1</v>
      </c>
      <c r="H1580">
        <f t="shared" si="98"/>
        <v>1</v>
      </c>
      <c r="I1580">
        <f t="shared" si="99"/>
        <v>1</v>
      </c>
    </row>
    <row r="1581" spans="1:9" ht="12.75">
      <c r="A1581">
        <v>200104</v>
      </c>
      <c r="B1581" s="1">
        <v>37010</v>
      </c>
      <c r="C1581">
        <v>17.3</v>
      </c>
      <c r="D1581">
        <v>16.5</v>
      </c>
      <c r="E1581">
        <f t="shared" si="96"/>
        <v>0.8000000000000007</v>
      </c>
      <c r="F1581">
        <f t="shared" si="97"/>
        <v>0.8000000000000007</v>
      </c>
      <c r="G1581">
        <f t="shared" si="98"/>
        <v>1</v>
      </c>
      <c r="H1581">
        <f t="shared" si="98"/>
        <v>1</v>
      </c>
      <c r="I1581">
        <f t="shared" si="99"/>
        <v>1</v>
      </c>
    </row>
    <row r="1582" spans="1:9" ht="12.75">
      <c r="A1582">
        <v>200104</v>
      </c>
      <c r="B1582" s="1">
        <v>37011</v>
      </c>
      <c r="C1582">
        <v>18.9</v>
      </c>
      <c r="D1582">
        <v>18.2</v>
      </c>
      <c r="E1582">
        <f t="shared" si="96"/>
        <v>0.6999999999999993</v>
      </c>
      <c r="F1582">
        <f t="shared" si="97"/>
        <v>0.6999999999999993</v>
      </c>
      <c r="G1582">
        <f t="shared" si="98"/>
        <v>1</v>
      </c>
      <c r="H1582">
        <f t="shared" si="98"/>
        <v>1</v>
      </c>
      <c r="I1582">
        <f t="shared" si="99"/>
        <v>1</v>
      </c>
    </row>
    <row r="1583" spans="1:9" ht="12.75">
      <c r="A1583">
        <v>200105</v>
      </c>
      <c r="B1583" s="1">
        <v>37012</v>
      </c>
      <c r="C1583">
        <v>19.2</v>
      </c>
      <c r="D1583">
        <v>19.5</v>
      </c>
      <c r="E1583">
        <f t="shared" si="96"/>
        <v>-0.3000000000000007</v>
      </c>
      <c r="F1583">
        <f t="shared" si="97"/>
        <v>0.3000000000000007</v>
      </c>
      <c r="G1583">
        <f t="shared" si="98"/>
        <v>1</v>
      </c>
      <c r="H1583">
        <f t="shared" si="98"/>
        <v>1</v>
      </c>
      <c r="I1583">
        <f t="shared" si="99"/>
        <v>1</v>
      </c>
    </row>
    <row r="1584" spans="1:9" ht="12.75">
      <c r="A1584">
        <v>200105</v>
      </c>
      <c r="B1584" s="1">
        <v>37013</v>
      </c>
      <c r="C1584">
        <v>20.2</v>
      </c>
      <c r="D1584">
        <v>18.9</v>
      </c>
      <c r="E1584">
        <f t="shared" si="96"/>
        <v>1.3000000000000007</v>
      </c>
      <c r="F1584">
        <f t="shared" si="97"/>
        <v>1.3000000000000007</v>
      </c>
      <c r="G1584">
        <f t="shared" si="98"/>
        <v>1</v>
      </c>
      <c r="H1584">
        <f t="shared" si="98"/>
        <v>0</v>
      </c>
      <c r="I1584">
        <f t="shared" si="99"/>
        <v>0</v>
      </c>
    </row>
    <row r="1585" spans="1:9" ht="12.75">
      <c r="A1585">
        <v>200105</v>
      </c>
      <c r="B1585" s="1">
        <v>37014</v>
      </c>
      <c r="C1585">
        <v>21</v>
      </c>
      <c r="D1585">
        <v>20.5</v>
      </c>
      <c r="E1585">
        <f t="shared" si="96"/>
        <v>0.5</v>
      </c>
      <c r="F1585">
        <f t="shared" si="97"/>
        <v>0.5</v>
      </c>
      <c r="G1585">
        <f t="shared" si="98"/>
        <v>1</v>
      </c>
      <c r="H1585">
        <f t="shared" si="98"/>
        <v>1</v>
      </c>
      <c r="I1585">
        <f t="shared" si="99"/>
        <v>1</v>
      </c>
    </row>
    <row r="1586" spans="1:9" ht="12.75">
      <c r="A1586">
        <v>200105</v>
      </c>
      <c r="B1586" s="1">
        <v>37015</v>
      </c>
      <c r="C1586">
        <v>21.5</v>
      </c>
      <c r="D1586">
        <v>20.8</v>
      </c>
      <c r="E1586">
        <f t="shared" si="96"/>
        <v>0.6999999999999993</v>
      </c>
      <c r="F1586">
        <f t="shared" si="97"/>
        <v>0.6999999999999993</v>
      </c>
      <c r="G1586">
        <f t="shared" si="98"/>
        <v>1</v>
      </c>
      <c r="H1586">
        <f t="shared" si="98"/>
        <v>1</v>
      </c>
      <c r="I1586">
        <f t="shared" si="99"/>
        <v>1</v>
      </c>
    </row>
    <row r="1587" spans="1:9" ht="12.75">
      <c r="A1587">
        <v>200105</v>
      </c>
      <c r="B1587" s="1">
        <v>37016</v>
      </c>
      <c r="C1587">
        <v>19.9</v>
      </c>
      <c r="D1587">
        <v>20.3</v>
      </c>
      <c r="E1587">
        <f t="shared" si="96"/>
        <v>-0.40000000000000213</v>
      </c>
      <c r="F1587">
        <f t="shared" si="97"/>
        <v>0.40000000000000213</v>
      </c>
      <c r="G1587">
        <f t="shared" si="98"/>
        <v>0</v>
      </c>
      <c r="H1587">
        <f t="shared" si="98"/>
        <v>0</v>
      </c>
      <c r="I1587">
        <f t="shared" si="99"/>
        <v>1</v>
      </c>
    </row>
    <row r="1588" spans="1:9" ht="12.75">
      <c r="A1588">
        <v>200105</v>
      </c>
      <c r="B1588" s="1">
        <v>37017</v>
      </c>
      <c r="C1588">
        <v>19.3</v>
      </c>
      <c r="D1588">
        <v>19.3</v>
      </c>
      <c r="E1588">
        <f t="shared" si="96"/>
        <v>0</v>
      </c>
      <c r="F1588">
        <f t="shared" si="97"/>
        <v>0</v>
      </c>
      <c r="G1588">
        <f t="shared" si="98"/>
        <v>0</v>
      </c>
      <c r="H1588">
        <f t="shared" si="98"/>
        <v>0</v>
      </c>
      <c r="I1588">
        <f t="shared" si="99"/>
        <v>1</v>
      </c>
    </row>
    <row r="1589" spans="1:9" ht="12.75">
      <c r="A1589">
        <v>200105</v>
      </c>
      <c r="B1589" s="1">
        <v>37018</v>
      </c>
      <c r="C1589">
        <v>17.4</v>
      </c>
      <c r="D1589">
        <v>18.2</v>
      </c>
      <c r="E1589">
        <f t="shared" si="96"/>
        <v>-0.8000000000000007</v>
      </c>
      <c r="F1589">
        <f t="shared" si="97"/>
        <v>0.8000000000000007</v>
      </c>
      <c r="G1589">
        <f t="shared" si="98"/>
        <v>0</v>
      </c>
      <c r="H1589">
        <f t="shared" si="98"/>
        <v>0</v>
      </c>
      <c r="I1589">
        <f t="shared" si="99"/>
        <v>1</v>
      </c>
    </row>
    <row r="1590" spans="1:9" ht="12.75">
      <c r="A1590">
        <v>200105</v>
      </c>
      <c r="B1590" s="1">
        <v>37019</v>
      </c>
      <c r="C1590">
        <v>17.7</v>
      </c>
      <c r="D1590">
        <v>17</v>
      </c>
      <c r="E1590">
        <f t="shared" si="96"/>
        <v>0.6999999999999993</v>
      </c>
      <c r="F1590">
        <f t="shared" si="97"/>
        <v>0.6999999999999993</v>
      </c>
      <c r="G1590">
        <f t="shared" si="98"/>
        <v>1</v>
      </c>
      <c r="H1590">
        <f t="shared" si="98"/>
        <v>0</v>
      </c>
      <c r="I1590">
        <f t="shared" si="99"/>
        <v>0</v>
      </c>
    </row>
    <row r="1591" spans="1:9" ht="12.75">
      <c r="A1591">
        <v>200105</v>
      </c>
      <c r="B1591" s="1">
        <v>37020</v>
      </c>
      <c r="C1591">
        <v>17.9</v>
      </c>
      <c r="D1591">
        <v>17.1</v>
      </c>
      <c r="E1591">
        <f t="shared" si="96"/>
        <v>0.7999999999999972</v>
      </c>
      <c r="F1591">
        <f t="shared" si="97"/>
        <v>0.7999999999999972</v>
      </c>
      <c r="G1591">
        <f t="shared" si="98"/>
        <v>1</v>
      </c>
      <c r="H1591">
        <f t="shared" si="98"/>
        <v>1</v>
      </c>
      <c r="I1591">
        <f t="shared" si="99"/>
        <v>1</v>
      </c>
    </row>
    <row r="1592" spans="1:9" ht="12.75">
      <c r="A1592">
        <v>200105</v>
      </c>
      <c r="B1592" s="1">
        <v>37021</v>
      </c>
      <c r="C1592">
        <v>17.1</v>
      </c>
      <c r="D1592">
        <v>16.1</v>
      </c>
      <c r="E1592">
        <f t="shared" si="96"/>
        <v>1</v>
      </c>
      <c r="F1592">
        <f t="shared" si="97"/>
        <v>1</v>
      </c>
      <c r="G1592">
        <f t="shared" si="98"/>
        <v>0</v>
      </c>
      <c r="H1592">
        <f t="shared" si="98"/>
        <v>0</v>
      </c>
      <c r="I1592">
        <f t="shared" si="99"/>
        <v>1</v>
      </c>
    </row>
    <row r="1593" spans="1:9" ht="12.75">
      <c r="A1593">
        <v>200105</v>
      </c>
      <c r="B1593" s="1">
        <v>37022</v>
      </c>
      <c r="C1593">
        <v>0</v>
      </c>
      <c r="D1593">
        <v>0</v>
      </c>
      <c r="E1593">
        <f t="shared" si="96"/>
        <v>0</v>
      </c>
      <c r="F1593">
        <f t="shared" si="97"/>
        <v>0</v>
      </c>
      <c r="G1593">
        <f t="shared" si="98"/>
        <v>0</v>
      </c>
      <c r="H1593">
        <f t="shared" si="98"/>
        <v>0</v>
      </c>
      <c r="I1593">
        <f t="shared" si="99"/>
        <v>1</v>
      </c>
    </row>
    <row r="1594" spans="1:9" ht="12.75">
      <c r="A1594">
        <v>200105</v>
      </c>
      <c r="B1594" s="1">
        <v>37023</v>
      </c>
      <c r="C1594">
        <v>0</v>
      </c>
      <c r="D1594">
        <v>0</v>
      </c>
      <c r="E1594">
        <f t="shared" si="96"/>
        <v>0</v>
      </c>
      <c r="F1594">
        <f t="shared" si="97"/>
        <v>0</v>
      </c>
      <c r="G1594">
        <f t="shared" si="98"/>
        <v>0</v>
      </c>
      <c r="H1594">
        <f t="shared" si="98"/>
        <v>0</v>
      </c>
      <c r="I1594">
        <f t="shared" si="99"/>
        <v>1</v>
      </c>
    </row>
    <row r="1595" spans="1:9" ht="12.75">
      <c r="A1595">
        <v>200105</v>
      </c>
      <c r="B1595" s="1">
        <v>37024</v>
      </c>
      <c r="C1595">
        <v>0</v>
      </c>
      <c r="D1595">
        <v>0</v>
      </c>
      <c r="E1595">
        <f t="shared" si="96"/>
        <v>0</v>
      </c>
      <c r="F1595">
        <f t="shared" si="97"/>
        <v>0</v>
      </c>
      <c r="G1595">
        <f t="shared" si="98"/>
        <v>0</v>
      </c>
      <c r="H1595">
        <f t="shared" si="98"/>
        <v>0</v>
      </c>
      <c r="I1595">
        <f t="shared" si="99"/>
        <v>1</v>
      </c>
    </row>
    <row r="1596" spans="1:9" ht="12.75">
      <c r="A1596">
        <v>200105</v>
      </c>
      <c r="B1596" s="1">
        <v>37025</v>
      </c>
      <c r="C1596">
        <v>0</v>
      </c>
      <c r="D1596">
        <v>0</v>
      </c>
      <c r="E1596">
        <f t="shared" si="96"/>
        <v>0</v>
      </c>
      <c r="F1596">
        <f t="shared" si="97"/>
        <v>0</v>
      </c>
      <c r="G1596">
        <f t="shared" si="98"/>
        <v>0</v>
      </c>
      <c r="H1596">
        <f t="shared" si="98"/>
        <v>0</v>
      </c>
      <c r="I1596">
        <f t="shared" si="99"/>
        <v>1</v>
      </c>
    </row>
    <row r="1597" spans="1:9" ht="12.75">
      <c r="A1597">
        <v>200105</v>
      </c>
      <c r="B1597" s="1">
        <v>37026</v>
      </c>
      <c r="C1597">
        <v>0</v>
      </c>
      <c r="D1597">
        <v>0</v>
      </c>
      <c r="E1597">
        <f t="shared" si="96"/>
        <v>0</v>
      </c>
      <c r="F1597">
        <f t="shared" si="97"/>
        <v>0</v>
      </c>
      <c r="G1597">
        <f t="shared" si="98"/>
        <v>0</v>
      </c>
      <c r="H1597">
        <f t="shared" si="98"/>
        <v>0</v>
      </c>
      <c r="I1597">
        <f t="shared" si="99"/>
        <v>1</v>
      </c>
    </row>
    <row r="1598" spans="1:9" ht="12.75">
      <c r="A1598">
        <v>200105</v>
      </c>
      <c r="B1598" s="1">
        <v>37027</v>
      </c>
      <c r="C1598">
        <v>0</v>
      </c>
      <c r="D1598">
        <v>0</v>
      </c>
      <c r="E1598">
        <f t="shared" si="96"/>
        <v>0</v>
      </c>
      <c r="F1598">
        <f t="shared" si="97"/>
        <v>0</v>
      </c>
      <c r="G1598">
        <f t="shared" si="98"/>
        <v>0</v>
      </c>
      <c r="H1598">
        <f t="shared" si="98"/>
        <v>0</v>
      </c>
      <c r="I1598">
        <f t="shared" si="99"/>
        <v>1</v>
      </c>
    </row>
    <row r="1599" spans="1:9" ht="12.75">
      <c r="A1599">
        <v>200105</v>
      </c>
      <c r="B1599" s="1">
        <v>37028</v>
      </c>
      <c r="C1599">
        <v>0</v>
      </c>
      <c r="D1599">
        <v>0</v>
      </c>
      <c r="E1599">
        <f t="shared" si="96"/>
        <v>0</v>
      </c>
      <c r="F1599">
        <f t="shared" si="97"/>
        <v>0</v>
      </c>
      <c r="G1599">
        <f t="shared" si="98"/>
        <v>0</v>
      </c>
      <c r="H1599">
        <f t="shared" si="98"/>
        <v>0</v>
      </c>
      <c r="I1599">
        <f t="shared" si="99"/>
        <v>1</v>
      </c>
    </row>
    <row r="1600" spans="1:9" ht="12.75">
      <c r="A1600">
        <v>200105</v>
      </c>
      <c r="B1600" s="1">
        <v>37029</v>
      </c>
      <c r="C1600">
        <v>0</v>
      </c>
      <c r="D1600">
        <v>0</v>
      </c>
      <c r="E1600">
        <f t="shared" si="96"/>
        <v>0</v>
      </c>
      <c r="F1600">
        <f t="shared" si="97"/>
        <v>0</v>
      </c>
      <c r="G1600">
        <f t="shared" si="98"/>
        <v>0</v>
      </c>
      <c r="H1600">
        <f t="shared" si="98"/>
        <v>0</v>
      </c>
      <c r="I1600">
        <f t="shared" si="99"/>
        <v>1</v>
      </c>
    </row>
    <row r="1601" spans="1:9" ht="12.75">
      <c r="A1601">
        <v>200105</v>
      </c>
      <c r="B1601" s="1">
        <v>37030</v>
      </c>
      <c r="C1601">
        <v>0</v>
      </c>
      <c r="D1601">
        <v>0</v>
      </c>
      <c r="E1601">
        <f t="shared" si="96"/>
        <v>0</v>
      </c>
      <c r="F1601">
        <f t="shared" si="97"/>
        <v>0</v>
      </c>
      <c r="G1601">
        <f t="shared" si="98"/>
        <v>0</v>
      </c>
      <c r="H1601">
        <f t="shared" si="98"/>
        <v>0</v>
      </c>
      <c r="I1601">
        <f t="shared" si="99"/>
        <v>1</v>
      </c>
    </row>
    <row r="1602" spans="1:9" ht="12.75">
      <c r="A1602">
        <v>200105</v>
      </c>
      <c r="B1602" s="1">
        <v>37031</v>
      </c>
      <c r="C1602">
        <v>0</v>
      </c>
      <c r="D1602">
        <v>0</v>
      </c>
      <c r="E1602">
        <f t="shared" si="96"/>
        <v>0</v>
      </c>
      <c r="F1602">
        <f t="shared" si="97"/>
        <v>0</v>
      </c>
      <c r="G1602">
        <f t="shared" si="98"/>
        <v>0</v>
      </c>
      <c r="H1602">
        <f t="shared" si="98"/>
        <v>0</v>
      </c>
      <c r="I1602">
        <f t="shared" si="99"/>
        <v>1</v>
      </c>
    </row>
    <row r="1603" spans="1:9" ht="12.75">
      <c r="A1603">
        <v>200105</v>
      </c>
      <c r="B1603" s="1">
        <v>37032</v>
      </c>
      <c r="C1603">
        <v>0</v>
      </c>
      <c r="D1603">
        <v>0</v>
      </c>
      <c r="E1603">
        <f aca="true" t="shared" si="100" ref="E1603:E1666">C1603-D1603</f>
        <v>0</v>
      </c>
      <c r="F1603">
        <f aca="true" t="shared" si="101" ref="F1603:F1666">ABS(E1603)</f>
        <v>0</v>
      </c>
      <c r="G1603">
        <f t="shared" si="98"/>
        <v>0</v>
      </c>
      <c r="H1603">
        <f t="shared" si="98"/>
        <v>0</v>
      </c>
      <c r="I1603">
        <f t="shared" si="99"/>
        <v>1</v>
      </c>
    </row>
    <row r="1604" spans="1:9" ht="12.75">
      <c r="A1604">
        <v>200105</v>
      </c>
      <c r="B1604" s="1">
        <v>37033</v>
      </c>
      <c r="C1604">
        <v>0</v>
      </c>
      <c r="D1604">
        <v>0</v>
      </c>
      <c r="E1604">
        <f t="shared" si="100"/>
        <v>0</v>
      </c>
      <c r="F1604">
        <f t="shared" si="101"/>
        <v>0</v>
      </c>
      <c r="G1604">
        <f aca="true" t="shared" si="102" ref="G1604:H1667">IF(C1603&gt;=C1604,0,1)</f>
        <v>0</v>
      </c>
      <c r="H1604">
        <f t="shared" si="102"/>
        <v>0</v>
      </c>
      <c r="I1604">
        <f aca="true" t="shared" si="103" ref="I1604:I1667">IF(G1604=H1604,1,0)</f>
        <v>1</v>
      </c>
    </row>
    <row r="1605" spans="1:9" ht="12.75">
      <c r="A1605">
        <v>200105</v>
      </c>
      <c r="B1605" s="1">
        <v>37034</v>
      </c>
      <c r="C1605">
        <v>0</v>
      </c>
      <c r="D1605">
        <v>0</v>
      </c>
      <c r="E1605">
        <f t="shared" si="100"/>
        <v>0</v>
      </c>
      <c r="F1605">
        <f t="shared" si="101"/>
        <v>0</v>
      </c>
      <c r="G1605">
        <f t="shared" si="102"/>
        <v>0</v>
      </c>
      <c r="H1605">
        <f t="shared" si="102"/>
        <v>0</v>
      </c>
      <c r="I1605">
        <f t="shared" si="103"/>
        <v>1</v>
      </c>
    </row>
    <row r="1606" spans="1:9" ht="12.75">
      <c r="A1606">
        <v>200105</v>
      </c>
      <c r="B1606" s="1">
        <v>37035</v>
      </c>
      <c r="C1606">
        <v>0</v>
      </c>
      <c r="D1606">
        <v>0</v>
      </c>
      <c r="E1606">
        <f t="shared" si="100"/>
        <v>0</v>
      </c>
      <c r="F1606">
        <f t="shared" si="101"/>
        <v>0</v>
      </c>
      <c r="G1606">
        <f t="shared" si="102"/>
        <v>0</v>
      </c>
      <c r="H1606">
        <f t="shared" si="102"/>
        <v>0</v>
      </c>
      <c r="I1606">
        <f t="shared" si="103"/>
        <v>1</v>
      </c>
    </row>
    <row r="1607" spans="1:9" ht="12.75">
      <c r="A1607">
        <v>200105</v>
      </c>
      <c r="B1607" s="1">
        <v>37036</v>
      </c>
      <c r="C1607">
        <v>0</v>
      </c>
      <c r="D1607">
        <v>0</v>
      </c>
      <c r="E1607">
        <f t="shared" si="100"/>
        <v>0</v>
      </c>
      <c r="F1607">
        <f t="shared" si="101"/>
        <v>0</v>
      </c>
      <c r="G1607">
        <f t="shared" si="102"/>
        <v>0</v>
      </c>
      <c r="H1607">
        <f t="shared" si="102"/>
        <v>0</v>
      </c>
      <c r="I1607">
        <f t="shared" si="103"/>
        <v>1</v>
      </c>
    </row>
    <row r="1608" spans="1:9" ht="12.75">
      <c r="A1608">
        <v>200105</v>
      </c>
      <c r="B1608" s="1">
        <v>37037</v>
      </c>
      <c r="C1608">
        <v>0</v>
      </c>
      <c r="D1608">
        <v>0</v>
      </c>
      <c r="E1608">
        <f t="shared" si="100"/>
        <v>0</v>
      </c>
      <c r="F1608">
        <f t="shared" si="101"/>
        <v>0</v>
      </c>
      <c r="G1608">
        <f t="shared" si="102"/>
        <v>0</v>
      </c>
      <c r="H1608">
        <f t="shared" si="102"/>
        <v>0</v>
      </c>
      <c r="I1608">
        <f t="shared" si="103"/>
        <v>1</v>
      </c>
    </row>
    <row r="1609" spans="1:9" ht="12.75">
      <c r="A1609">
        <v>200105</v>
      </c>
      <c r="B1609" s="1">
        <v>37038</v>
      </c>
      <c r="C1609">
        <v>0</v>
      </c>
      <c r="D1609">
        <v>0</v>
      </c>
      <c r="E1609">
        <f t="shared" si="100"/>
        <v>0</v>
      </c>
      <c r="F1609">
        <f t="shared" si="101"/>
        <v>0</v>
      </c>
      <c r="G1609">
        <f t="shared" si="102"/>
        <v>0</v>
      </c>
      <c r="H1609">
        <f t="shared" si="102"/>
        <v>0</v>
      </c>
      <c r="I1609">
        <f t="shared" si="103"/>
        <v>1</v>
      </c>
    </row>
    <row r="1610" spans="1:9" ht="12.75">
      <c r="A1610">
        <v>200105</v>
      </c>
      <c r="B1610" s="1">
        <v>37039</v>
      </c>
      <c r="C1610">
        <v>0</v>
      </c>
      <c r="D1610">
        <v>0</v>
      </c>
      <c r="E1610">
        <f t="shared" si="100"/>
        <v>0</v>
      </c>
      <c r="F1610">
        <f t="shared" si="101"/>
        <v>0</v>
      </c>
      <c r="G1610">
        <f t="shared" si="102"/>
        <v>0</v>
      </c>
      <c r="H1610">
        <f t="shared" si="102"/>
        <v>0</v>
      </c>
      <c r="I1610">
        <f t="shared" si="103"/>
        <v>1</v>
      </c>
    </row>
    <row r="1611" spans="1:9" ht="12.75">
      <c r="A1611">
        <v>200105</v>
      </c>
      <c r="B1611" s="1">
        <v>37040</v>
      </c>
      <c r="C1611">
        <v>0</v>
      </c>
      <c r="D1611">
        <v>0</v>
      </c>
      <c r="E1611">
        <f t="shared" si="100"/>
        <v>0</v>
      </c>
      <c r="F1611">
        <f t="shared" si="101"/>
        <v>0</v>
      </c>
      <c r="G1611">
        <f t="shared" si="102"/>
        <v>0</v>
      </c>
      <c r="H1611">
        <f t="shared" si="102"/>
        <v>0</v>
      </c>
      <c r="I1611">
        <f t="shared" si="103"/>
        <v>1</v>
      </c>
    </row>
    <row r="1612" spans="1:9" ht="12.75">
      <c r="A1612">
        <v>200105</v>
      </c>
      <c r="B1612" s="1">
        <v>37041</v>
      </c>
      <c r="C1612">
        <v>0</v>
      </c>
      <c r="D1612">
        <v>0</v>
      </c>
      <c r="E1612">
        <f t="shared" si="100"/>
        <v>0</v>
      </c>
      <c r="F1612">
        <f t="shared" si="101"/>
        <v>0</v>
      </c>
      <c r="G1612">
        <f t="shared" si="102"/>
        <v>0</v>
      </c>
      <c r="H1612">
        <f t="shared" si="102"/>
        <v>0</v>
      </c>
      <c r="I1612">
        <f t="shared" si="103"/>
        <v>1</v>
      </c>
    </row>
    <row r="1613" spans="1:9" ht="12.75">
      <c r="A1613">
        <v>200105</v>
      </c>
      <c r="B1613" s="1">
        <v>37042</v>
      </c>
      <c r="C1613">
        <v>0</v>
      </c>
      <c r="D1613">
        <v>0</v>
      </c>
      <c r="E1613">
        <f t="shared" si="100"/>
        <v>0</v>
      </c>
      <c r="F1613">
        <f t="shared" si="101"/>
        <v>0</v>
      </c>
      <c r="G1613">
        <f t="shared" si="102"/>
        <v>0</v>
      </c>
      <c r="H1613">
        <f t="shared" si="102"/>
        <v>0</v>
      </c>
      <c r="I1613">
        <f t="shared" si="103"/>
        <v>1</v>
      </c>
    </row>
    <row r="1614" spans="1:9" ht="12.75">
      <c r="A1614">
        <v>200106</v>
      </c>
      <c r="B1614" s="1">
        <v>37043</v>
      </c>
      <c r="C1614">
        <v>0</v>
      </c>
      <c r="D1614">
        <v>0</v>
      </c>
      <c r="E1614">
        <f t="shared" si="100"/>
        <v>0</v>
      </c>
      <c r="F1614">
        <f t="shared" si="101"/>
        <v>0</v>
      </c>
      <c r="G1614">
        <f t="shared" si="102"/>
        <v>0</v>
      </c>
      <c r="H1614">
        <f t="shared" si="102"/>
        <v>0</v>
      </c>
      <c r="I1614">
        <f t="shared" si="103"/>
        <v>1</v>
      </c>
    </row>
    <row r="1615" spans="1:9" ht="12.75">
      <c r="A1615">
        <v>200106</v>
      </c>
      <c r="B1615" s="1">
        <v>37044</v>
      </c>
      <c r="C1615">
        <v>0</v>
      </c>
      <c r="D1615">
        <v>0</v>
      </c>
      <c r="E1615">
        <f t="shared" si="100"/>
        <v>0</v>
      </c>
      <c r="F1615">
        <f t="shared" si="101"/>
        <v>0</v>
      </c>
      <c r="G1615">
        <f t="shared" si="102"/>
        <v>0</v>
      </c>
      <c r="H1615">
        <f t="shared" si="102"/>
        <v>0</v>
      </c>
      <c r="I1615">
        <f t="shared" si="103"/>
        <v>1</v>
      </c>
    </row>
    <row r="1616" spans="1:9" ht="12.75">
      <c r="A1616">
        <v>200106</v>
      </c>
      <c r="B1616" s="1">
        <v>37045</v>
      </c>
      <c r="C1616">
        <v>0</v>
      </c>
      <c r="D1616">
        <v>0</v>
      </c>
      <c r="E1616">
        <f t="shared" si="100"/>
        <v>0</v>
      </c>
      <c r="F1616">
        <f t="shared" si="101"/>
        <v>0</v>
      </c>
      <c r="G1616">
        <f t="shared" si="102"/>
        <v>0</v>
      </c>
      <c r="H1616">
        <f t="shared" si="102"/>
        <v>0</v>
      </c>
      <c r="I1616">
        <f t="shared" si="103"/>
        <v>1</v>
      </c>
    </row>
    <row r="1617" spans="1:9" ht="12.75">
      <c r="A1617">
        <v>200106</v>
      </c>
      <c r="B1617" s="1">
        <v>37046</v>
      </c>
      <c r="C1617">
        <v>0</v>
      </c>
      <c r="D1617">
        <v>0</v>
      </c>
      <c r="E1617">
        <f t="shared" si="100"/>
        <v>0</v>
      </c>
      <c r="F1617">
        <f t="shared" si="101"/>
        <v>0</v>
      </c>
      <c r="G1617">
        <f t="shared" si="102"/>
        <v>0</v>
      </c>
      <c r="H1617">
        <f t="shared" si="102"/>
        <v>0</v>
      </c>
      <c r="I1617">
        <f t="shared" si="103"/>
        <v>1</v>
      </c>
    </row>
    <row r="1618" spans="1:9" ht="12.75">
      <c r="A1618">
        <v>200106</v>
      </c>
      <c r="B1618" s="1">
        <v>37047</v>
      </c>
      <c r="C1618">
        <v>0</v>
      </c>
      <c r="D1618">
        <v>0</v>
      </c>
      <c r="E1618">
        <f t="shared" si="100"/>
        <v>0</v>
      </c>
      <c r="F1618">
        <f t="shared" si="101"/>
        <v>0</v>
      </c>
      <c r="G1618">
        <f t="shared" si="102"/>
        <v>0</v>
      </c>
      <c r="H1618">
        <f t="shared" si="102"/>
        <v>0</v>
      </c>
      <c r="I1618">
        <f t="shared" si="103"/>
        <v>1</v>
      </c>
    </row>
    <row r="1619" spans="1:9" ht="12.75">
      <c r="A1619">
        <v>200106</v>
      </c>
      <c r="B1619" s="1">
        <v>37048</v>
      </c>
      <c r="C1619">
        <v>0</v>
      </c>
      <c r="D1619">
        <v>0</v>
      </c>
      <c r="E1619">
        <f t="shared" si="100"/>
        <v>0</v>
      </c>
      <c r="F1619">
        <f t="shared" si="101"/>
        <v>0</v>
      </c>
      <c r="G1619">
        <f t="shared" si="102"/>
        <v>0</v>
      </c>
      <c r="H1619">
        <f t="shared" si="102"/>
        <v>0</v>
      </c>
      <c r="I1619">
        <f t="shared" si="103"/>
        <v>1</v>
      </c>
    </row>
    <row r="1620" spans="1:9" ht="12.75">
      <c r="A1620">
        <v>200106</v>
      </c>
      <c r="B1620" s="1">
        <v>37049</v>
      </c>
      <c r="C1620">
        <v>0</v>
      </c>
      <c r="D1620">
        <v>0</v>
      </c>
      <c r="E1620">
        <f t="shared" si="100"/>
        <v>0</v>
      </c>
      <c r="F1620">
        <f t="shared" si="101"/>
        <v>0</v>
      </c>
      <c r="G1620">
        <f t="shared" si="102"/>
        <v>0</v>
      </c>
      <c r="H1620">
        <f t="shared" si="102"/>
        <v>0</v>
      </c>
      <c r="I1620">
        <f t="shared" si="103"/>
        <v>1</v>
      </c>
    </row>
    <row r="1621" spans="1:9" ht="12.75">
      <c r="A1621">
        <v>200106</v>
      </c>
      <c r="B1621" s="1">
        <v>37050</v>
      </c>
      <c r="C1621">
        <v>0</v>
      </c>
      <c r="D1621">
        <v>0</v>
      </c>
      <c r="E1621">
        <f t="shared" si="100"/>
        <v>0</v>
      </c>
      <c r="F1621">
        <f t="shared" si="101"/>
        <v>0</v>
      </c>
      <c r="G1621">
        <f t="shared" si="102"/>
        <v>0</v>
      </c>
      <c r="H1621">
        <f t="shared" si="102"/>
        <v>0</v>
      </c>
      <c r="I1621">
        <f t="shared" si="103"/>
        <v>1</v>
      </c>
    </row>
    <row r="1622" spans="1:9" ht="12.75">
      <c r="A1622">
        <v>200106</v>
      </c>
      <c r="B1622" s="1">
        <v>37051</v>
      </c>
      <c r="C1622">
        <v>0</v>
      </c>
      <c r="D1622">
        <v>0</v>
      </c>
      <c r="E1622">
        <f t="shared" si="100"/>
        <v>0</v>
      </c>
      <c r="F1622">
        <f t="shared" si="101"/>
        <v>0</v>
      </c>
      <c r="G1622">
        <f t="shared" si="102"/>
        <v>0</v>
      </c>
      <c r="H1622">
        <f t="shared" si="102"/>
        <v>0</v>
      </c>
      <c r="I1622">
        <f t="shared" si="103"/>
        <v>1</v>
      </c>
    </row>
    <row r="1623" spans="1:9" ht="12.75">
      <c r="A1623">
        <v>200106</v>
      </c>
      <c r="B1623" s="1">
        <v>37052</v>
      </c>
      <c r="C1623">
        <v>0</v>
      </c>
      <c r="D1623">
        <v>0</v>
      </c>
      <c r="E1623">
        <f t="shared" si="100"/>
        <v>0</v>
      </c>
      <c r="F1623">
        <f t="shared" si="101"/>
        <v>0</v>
      </c>
      <c r="G1623">
        <f t="shared" si="102"/>
        <v>0</v>
      </c>
      <c r="H1623">
        <f t="shared" si="102"/>
        <v>0</v>
      </c>
      <c r="I1623">
        <f t="shared" si="103"/>
        <v>1</v>
      </c>
    </row>
    <row r="1624" spans="1:9" ht="12.75">
      <c r="A1624">
        <v>200106</v>
      </c>
      <c r="B1624" s="1">
        <v>37053</v>
      </c>
      <c r="C1624">
        <v>0</v>
      </c>
      <c r="D1624">
        <v>0</v>
      </c>
      <c r="E1624">
        <f t="shared" si="100"/>
        <v>0</v>
      </c>
      <c r="F1624">
        <f t="shared" si="101"/>
        <v>0</v>
      </c>
      <c r="G1624">
        <f t="shared" si="102"/>
        <v>0</v>
      </c>
      <c r="H1624">
        <f t="shared" si="102"/>
        <v>0</v>
      </c>
      <c r="I1624">
        <f t="shared" si="103"/>
        <v>1</v>
      </c>
    </row>
    <row r="1625" spans="1:9" ht="12.75">
      <c r="A1625">
        <v>200106</v>
      </c>
      <c r="B1625" s="1">
        <v>37054</v>
      </c>
      <c r="C1625">
        <v>0</v>
      </c>
      <c r="D1625">
        <v>0</v>
      </c>
      <c r="E1625">
        <f t="shared" si="100"/>
        <v>0</v>
      </c>
      <c r="F1625">
        <f t="shared" si="101"/>
        <v>0</v>
      </c>
      <c r="G1625">
        <f t="shared" si="102"/>
        <v>0</v>
      </c>
      <c r="H1625">
        <f t="shared" si="102"/>
        <v>0</v>
      </c>
      <c r="I1625">
        <f t="shared" si="103"/>
        <v>1</v>
      </c>
    </row>
    <row r="1626" spans="1:9" ht="12.75">
      <c r="A1626">
        <v>200106</v>
      </c>
      <c r="B1626" s="1">
        <v>37055</v>
      </c>
      <c r="C1626">
        <v>0</v>
      </c>
      <c r="D1626">
        <v>0</v>
      </c>
      <c r="E1626">
        <f t="shared" si="100"/>
        <v>0</v>
      </c>
      <c r="F1626">
        <f t="shared" si="101"/>
        <v>0</v>
      </c>
      <c r="G1626">
        <f t="shared" si="102"/>
        <v>0</v>
      </c>
      <c r="H1626">
        <f t="shared" si="102"/>
        <v>0</v>
      </c>
      <c r="I1626">
        <f t="shared" si="103"/>
        <v>1</v>
      </c>
    </row>
    <row r="1627" spans="1:9" ht="12.75">
      <c r="A1627">
        <v>200106</v>
      </c>
      <c r="B1627" s="1">
        <v>37056</v>
      </c>
      <c r="C1627">
        <v>0</v>
      </c>
      <c r="D1627">
        <v>0</v>
      </c>
      <c r="E1627">
        <f t="shared" si="100"/>
        <v>0</v>
      </c>
      <c r="F1627">
        <f t="shared" si="101"/>
        <v>0</v>
      </c>
      <c r="G1627">
        <f t="shared" si="102"/>
        <v>0</v>
      </c>
      <c r="H1627">
        <f t="shared" si="102"/>
        <v>0</v>
      </c>
      <c r="I1627">
        <f t="shared" si="103"/>
        <v>1</v>
      </c>
    </row>
    <row r="1628" spans="1:9" ht="12.75">
      <c r="A1628">
        <v>200106</v>
      </c>
      <c r="B1628" s="1">
        <v>37057</v>
      </c>
      <c r="C1628">
        <v>0</v>
      </c>
      <c r="D1628">
        <v>0</v>
      </c>
      <c r="E1628">
        <f t="shared" si="100"/>
        <v>0</v>
      </c>
      <c r="F1628">
        <f t="shared" si="101"/>
        <v>0</v>
      </c>
      <c r="G1628">
        <f t="shared" si="102"/>
        <v>0</v>
      </c>
      <c r="H1628">
        <f t="shared" si="102"/>
        <v>0</v>
      </c>
      <c r="I1628">
        <f t="shared" si="103"/>
        <v>1</v>
      </c>
    </row>
    <row r="1629" spans="1:9" ht="12.75">
      <c r="A1629">
        <v>200106</v>
      </c>
      <c r="B1629" s="1">
        <v>37058</v>
      </c>
      <c r="C1629">
        <v>0</v>
      </c>
      <c r="D1629">
        <v>0</v>
      </c>
      <c r="E1629">
        <f t="shared" si="100"/>
        <v>0</v>
      </c>
      <c r="F1629">
        <f t="shared" si="101"/>
        <v>0</v>
      </c>
      <c r="G1629">
        <f t="shared" si="102"/>
        <v>0</v>
      </c>
      <c r="H1629">
        <f t="shared" si="102"/>
        <v>0</v>
      </c>
      <c r="I1629">
        <f t="shared" si="103"/>
        <v>1</v>
      </c>
    </row>
    <row r="1630" spans="1:9" ht="12.75">
      <c r="A1630">
        <v>200106</v>
      </c>
      <c r="B1630" s="1">
        <v>37059</v>
      </c>
      <c r="C1630">
        <v>0</v>
      </c>
      <c r="D1630">
        <v>0</v>
      </c>
      <c r="E1630">
        <f t="shared" si="100"/>
        <v>0</v>
      </c>
      <c r="F1630">
        <f t="shared" si="101"/>
        <v>0</v>
      </c>
      <c r="G1630">
        <f t="shared" si="102"/>
        <v>0</v>
      </c>
      <c r="H1630">
        <f t="shared" si="102"/>
        <v>0</v>
      </c>
      <c r="I1630">
        <f t="shared" si="103"/>
        <v>1</v>
      </c>
    </row>
    <row r="1631" spans="1:9" ht="12.75">
      <c r="A1631">
        <v>200106</v>
      </c>
      <c r="B1631" s="1">
        <v>37060</v>
      </c>
      <c r="C1631">
        <v>0</v>
      </c>
      <c r="D1631">
        <v>0</v>
      </c>
      <c r="E1631">
        <f t="shared" si="100"/>
        <v>0</v>
      </c>
      <c r="F1631">
        <f t="shared" si="101"/>
        <v>0</v>
      </c>
      <c r="G1631">
        <f t="shared" si="102"/>
        <v>0</v>
      </c>
      <c r="H1631">
        <f t="shared" si="102"/>
        <v>0</v>
      </c>
      <c r="I1631">
        <f t="shared" si="103"/>
        <v>1</v>
      </c>
    </row>
    <row r="1632" spans="1:9" ht="12.75">
      <c r="A1632">
        <v>200106</v>
      </c>
      <c r="B1632" s="1">
        <v>37061</v>
      </c>
      <c r="C1632">
        <v>0</v>
      </c>
      <c r="D1632">
        <v>0</v>
      </c>
      <c r="E1632">
        <f t="shared" si="100"/>
        <v>0</v>
      </c>
      <c r="F1632">
        <f t="shared" si="101"/>
        <v>0</v>
      </c>
      <c r="G1632">
        <f t="shared" si="102"/>
        <v>0</v>
      </c>
      <c r="H1632">
        <f t="shared" si="102"/>
        <v>0</v>
      </c>
      <c r="I1632">
        <f t="shared" si="103"/>
        <v>1</v>
      </c>
    </row>
    <row r="1633" spans="1:9" ht="12.75">
      <c r="A1633">
        <v>200106</v>
      </c>
      <c r="B1633" s="1">
        <v>37062</v>
      </c>
      <c r="C1633">
        <v>0</v>
      </c>
      <c r="D1633">
        <v>0</v>
      </c>
      <c r="E1633">
        <f t="shared" si="100"/>
        <v>0</v>
      </c>
      <c r="F1633">
        <f t="shared" si="101"/>
        <v>0</v>
      </c>
      <c r="G1633">
        <f t="shared" si="102"/>
        <v>0</v>
      </c>
      <c r="H1633">
        <f t="shared" si="102"/>
        <v>0</v>
      </c>
      <c r="I1633">
        <f t="shared" si="103"/>
        <v>1</v>
      </c>
    </row>
    <row r="1634" spans="1:9" ht="12.75">
      <c r="A1634">
        <v>200106</v>
      </c>
      <c r="B1634" s="1">
        <v>37063</v>
      </c>
      <c r="C1634">
        <v>0</v>
      </c>
      <c r="D1634">
        <v>0</v>
      </c>
      <c r="E1634">
        <f t="shared" si="100"/>
        <v>0</v>
      </c>
      <c r="F1634">
        <f t="shared" si="101"/>
        <v>0</v>
      </c>
      <c r="G1634">
        <f t="shared" si="102"/>
        <v>0</v>
      </c>
      <c r="H1634">
        <f t="shared" si="102"/>
        <v>0</v>
      </c>
      <c r="I1634">
        <f t="shared" si="103"/>
        <v>1</v>
      </c>
    </row>
    <row r="1635" spans="1:9" ht="12.75">
      <c r="A1635">
        <v>200106</v>
      </c>
      <c r="B1635" s="1">
        <v>37064</v>
      </c>
      <c r="C1635">
        <v>0</v>
      </c>
      <c r="D1635">
        <v>0</v>
      </c>
      <c r="E1635">
        <f t="shared" si="100"/>
        <v>0</v>
      </c>
      <c r="F1635">
        <f t="shared" si="101"/>
        <v>0</v>
      </c>
      <c r="G1635">
        <f t="shared" si="102"/>
        <v>0</v>
      </c>
      <c r="H1635">
        <f t="shared" si="102"/>
        <v>0</v>
      </c>
      <c r="I1635">
        <f t="shared" si="103"/>
        <v>1</v>
      </c>
    </row>
    <row r="1636" spans="1:9" ht="12.75">
      <c r="A1636">
        <v>200106</v>
      </c>
      <c r="B1636" s="1">
        <v>37065</v>
      </c>
      <c r="C1636">
        <v>0</v>
      </c>
      <c r="D1636">
        <v>0</v>
      </c>
      <c r="E1636">
        <f t="shared" si="100"/>
        <v>0</v>
      </c>
      <c r="F1636">
        <f t="shared" si="101"/>
        <v>0</v>
      </c>
      <c r="G1636">
        <f t="shared" si="102"/>
        <v>0</v>
      </c>
      <c r="H1636">
        <f t="shared" si="102"/>
        <v>0</v>
      </c>
      <c r="I1636">
        <f t="shared" si="103"/>
        <v>1</v>
      </c>
    </row>
    <row r="1637" spans="1:9" ht="12.75">
      <c r="A1637">
        <v>200106</v>
      </c>
      <c r="B1637" s="1">
        <v>37066</v>
      </c>
      <c r="C1637">
        <v>0</v>
      </c>
      <c r="D1637">
        <v>0</v>
      </c>
      <c r="E1637">
        <f t="shared" si="100"/>
        <v>0</v>
      </c>
      <c r="F1637">
        <f t="shared" si="101"/>
        <v>0</v>
      </c>
      <c r="G1637">
        <f t="shared" si="102"/>
        <v>0</v>
      </c>
      <c r="H1637">
        <f t="shared" si="102"/>
        <v>0</v>
      </c>
      <c r="I1637">
        <f t="shared" si="103"/>
        <v>1</v>
      </c>
    </row>
    <row r="1638" spans="1:9" ht="12.75">
      <c r="A1638">
        <v>200106</v>
      </c>
      <c r="B1638" s="1">
        <v>37067</v>
      </c>
      <c r="C1638">
        <v>0</v>
      </c>
      <c r="D1638">
        <v>0</v>
      </c>
      <c r="E1638">
        <f t="shared" si="100"/>
        <v>0</v>
      </c>
      <c r="F1638">
        <f t="shared" si="101"/>
        <v>0</v>
      </c>
      <c r="G1638">
        <f t="shared" si="102"/>
        <v>0</v>
      </c>
      <c r="H1638">
        <f t="shared" si="102"/>
        <v>0</v>
      </c>
      <c r="I1638">
        <f t="shared" si="103"/>
        <v>1</v>
      </c>
    </row>
    <row r="1639" spans="1:9" ht="12.75">
      <c r="A1639">
        <v>200106</v>
      </c>
      <c r="B1639" s="1">
        <v>37068</v>
      </c>
      <c r="C1639">
        <v>0</v>
      </c>
      <c r="D1639">
        <v>0</v>
      </c>
      <c r="E1639">
        <f t="shared" si="100"/>
        <v>0</v>
      </c>
      <c r="F1639">
        <f t="shared" si="101"/>
        <v>0</v>
      </c>
      <c r="G1639">
        <f t="shared" si="102"/>
        <v>0</v>
      </c>
      <c r="H1639">
        <f t="shared" si="102"/>
        <v>0</v>
      </c>
      <c r="I1639">
        <f t="shared" si="103"/>
        <v>1</v>
      </c>
    </row>
    <row r="1640" spans="1:9" ht="12.75">
      <c r="A1640">
        <v>200106</v>
      </c>
      <c r="B1640" s="1">
        <v>37069</v>
      </c>
      <c r="C1640">
        <v>0</v>
      </c>
      <c r="D1640">
        <v>0</v>
      </c>
      <c r="E1640">
        <f t="shared" si="100"/>
        <v>0</v>
      </c>
      <c r="F1640">
        <f t="shared" si="101"/>
        <v>0</v>
      </c>
      <c r="G1640">
        <f t="shared" si="102"/>
        <v>0</v>
      </c>
      <c r="H1640">
        <f t="shared" si="102"/>
        <v>0</v>
      </c>
      <c r="I1640">
        <f t="shared" si="103"/>
        <v>1</v>
      </c>
    </row>
    <row r="1641" spans="1:9" ht="12.75">
      <c r="A1641">
        <v>200106</v>
      </c>
      <c r="B1641" s="1">
        <v>37070</v>
      </c>
      <c r="C1641">
        <v>0</v>
      </c>
      <c r="D1641">
        <v>0</v>
      </c>
      <c r="E1641">
        <f t="shared" si="100"/>
        <v>0</v>
      </c>
      <c r="F1641">
        <f t="shared" si="101"/>
        <v>0</v>
      </c>
      <c r="G1641">
        <f t="shared" si="102"/>
        <v>0</v>
      </c>
      <c r="H1641">
        <f t="shared" si="102"/>
        <v>0</v>
      </c>
      <c r="I1641">
        <f t="shared" si="103"/>
        <v>1</v>
      </c>
    </row>
    <row r="1642" spans="1:9" ht="12.75">
      <c r="A1642">
        <v>200106</v>
      </c>
      <c r="B1642" s="1">
        <v>37071</v>
      </c>
      <c r="C1642">
        <v>0</v>
      </c>
      <c r="D1642">
        <v>0</v>
      </c>
      <c r="E1642">
        <f t="shared" si="100"/>
        <v>0</v>
      </c>
      <c r="F1642">
        <f t="shared" si="101"/>
        <v>0</v>
      </c>
      <c r="G1642">
        <f t="shared" si="102"/>
        <v>0</v>
      </c>
      <c r="H1642">
        <f t="shared" si="102"/>
        <v>0</v>
      </c>
      <c r="I1642">
        <f t="shared" si="103"/>
        <v>1</v>
      </c>
    </row>
    <row r="1643" spans="1:9" ht="12.75">
      <c r="A1643">
        <v>200106</v>
      </c>
      <c r="B1643" s="1">
        <v>37072</v>
      </c>
      <c r="C1643">
        <v>0</v>
      </c>
      <c r="D1643">
        <v>0</v>
      </c>
      <c r="E1643">
        <f t="shared" si="100"/>
        <v>0</v>
      </c>
      <c r="F1643">
        <f t="shared" si="101"/>
        <v>0</v>
      </c>
      <c r="G1643">
        <f t="shared" si="102"/>
        <v>0</v>
      </c>
      <c r="H1643">
        <f t="shared" si="102"/>
        <v>0</v>
      </c>
      <c r="I1643">
        <f t="shared" si="103"/>
        <v>1</v>
      </c>
    </row>
    <row r="1644" spans="1:9" ht="12.75">
      <c r="A1644">
        <v>200107</v>
      </c>
      <c r="B1644" s="1">
        <v>37073</v>
      </c>
      <c r="C1644">
        <v>0</v>
      </c>
      <c r="D1644">
        <v>0</v>
      </c>
      <c r="E1644">
        <f t="shared" si="100"/>
        <v>0</v>
      </c>
      <c r="F1644">
        <f t="shared" si="101"/>
        <v>0</v>
      </c>
      <c r="G1644">
        <f t="shared" si="102"/>
        <v>0</v>
      </c>
      <c r="H1644">
        <f t="shared" si="102"/>
        <v>0</v>
      </c>
      <c r="I1644">
        <f t="shared" si="103"/>
        <v>1</v>
      </c>
    </row>
    <row r="1645" spans="1:9" ht="12.75">
      <c r="A1645">
        <v>200107</v>
      </c>
      <c r="B1645" s="1">
        <v>37074</v>
      </c>
      <c r="C1645">
        <v>0</v>
      </c>
      <c r="D1645">
        <v>0</v>
      </c>
      <c r="E1645">
        <f t="shared" si="100"/>
        <v>0</v>
      </c>
      <c r="F1645">
        <f t="shared" si="101"/>
        <v>0</v>
      </c>
      <c r="G1645">
        <f t="shared" si="102"/>
        <v>0</v>
      </c>
      <c r="H1645">
        <f t="shared" si="102"/>
        <v>0</v>
      </c>
      <c r="I1645">
        <f t="shared" si="103"/>
        <v>1</v>
      </c>
    </row>
    <row r="1646" spans="1:9" ht="12.75">
      <c r="A1646">
        <v>200107</v>
      </c>
      <c r="B1646" s="1">
        <v>37075</v>
      </c>
      <c r="C1646">
        <v>0</v>
      </c>
      <c r="D1646">
        <v>0</v>
      </c>
      <c r="E1646">
        <f t="shared" si="100"/>
        <v>0</v>
      </c>
      <c r="F1646">
        <f t="shared" si="101"/>
        <v>0</v>
      </c>
      <c r="G1646">
        <f t="shared" si="102"/>
        <v>0</v>
      </c>
      <c r="H1646">
        <f t="shared" si="102"/>
        <v>0</v>
      </c>
      <c r="I1646">
        <f t="shared" si="103"/>
        <v>1</v>
      </c>
    </row>
    <row r="1647" spans="1:9" ht="12.75">
      <c r="A1647">
        <v>200107</v>
      </c>
      <c r="B1647" s="1">
        <v>37076</v>
      </c>
      <c r="C1647">
        <v>0</v>
      </c>
      <c r="D1647">
        <v>0</v>
      </c>
      <c r="E1647">
        <f t="shared" si="100"/>
        <v>0</v>
      </c>
      <c r="F1647">
        <f t="shared" si="101"/>
        <v>0</v>
      </c>
      <c r="G1647">
        <f t="shared" si="102"/>
        <v>0</v>
      </c>
      <c r="H1647">
        <f t="shared" si="102"/>
        <v>0</v>
      </c>
      <c r="I1647">
        <f t="shared" si="103"/>
        <v>1</v>
      </c>
    </row>
    <row r="1648" spans="1:9" ht="12.75">
      <c r="A1648">
        <v>200107</v>
      </c>
      <c r="B1648" s="1">
        <v>37077</v>
      </c>
      <c r="C1648">
        <v>0</v>
      </c>
      <c r="D1648">
        <v>0</v>
      </c>
      <c r="E1648">
        <f t="shared" si="100"/>
        <v>0</v>
      </c>
      <c r="F1648">
        <f t="shared" si="101"/>
        <v>0</v>
      </c>
      <c r="G1648">
        <f t="shared" si="102"/>
        <v>0</v>
      </c>
      <c r="H1648">
        <f t="shared" si="102"/>
        <v>0</v>
      </c>
      <c r="I1648">
        <f t="shared" si="103"/>
        <v>1</v>
      </c>
    </row>
    <row r="1649" spans="1:9" ht="12.75">
      <c r="A1649">
        <v>200107</v>
      </c>
      <c r="B1649" s="1">
        <v>37078</v>
      </c>
      <c r="C1649">
        <v>0</v>
      </c>
      <c r="D1649">
        <v>0</v>
      </c>
      <c r="E1649">
        <f t="shared" si="100"/>
        <v>0</v>
      </c>
      <c r="F1649">
        <f t="shared" si="101"/>
        <v>0</v>
      </c>
      <c r="G1649">
        <f t="shared" si="102"/>
        <v>0</v>
      </c>
      <c r="H1649">
        <f t="shared" si="102"/>
        <v>0</v>
      </c>
      <c r="I1649">
        <f t="shared" si="103"/>
        <v>1</v>
      </c>
    </row>
    <row r="1650" spans="1:9" ht="12.75">
      <c r="A1650">
        <v>200107</v>
      </c>
      <c r="B1650" s="1">
        <v>37079</v>
      </c>
      <c r="C1650">
        <v>0</v>
      </c>
      <c r="D1650">
        <v>0</v>
      </c>
      <c r="E1650">
        <f t="shared" si="100"/>
        <v>0</v>
      </c>
      <c r="F1650">
        <f t="shared" si="101"/>
        <v>0</v>
      </c>
      <c r="G1650">
        <f t="shared" si="102"/>
        <v>0</v>
      </c>
      <c r="H1650">
        <f t="shared" si="102"/>
        <v>0</v>
      </c>
      <c r="I1650">
        <f t="shared" si="103"/>
        <v>1</v>
      </c>
    </row>
    <row r="1651" spans="1:9" ht="12.75">
      <c r="A1651">
        <v>200107</v>
      </c>
      <c r="B1651" s="1">
        <v>37080</v>
      </c>
      <c r="C1651">
        <v>0</v>
      </c>
      <c r="D1651">
        <v>0</v>
      </c>
      <c r="E1651">
        <f t="shared" si="100"/>
        <v>0</v>
      </c>
      <c r="F1651">
        <f t="shared" si="101"/>
        <v>0</v>
      </c>
      <c r="G1651">
        <f t="shared" si="102"/>
        <v>0</v>
      </c>
      <c r="H1651">
        <f t="shared" si="102"/>
        <v>0</v>
      </c>
      <c r="I1651">
        <f t="shared" si="103"/>
        <v>1</v>
      </c>
    </row>
    <row r="1652" spans="1:9" ht="12.75">
      <c r="A1652">
        <v>200107</v>
      </c>
      <c r="B1652" s="1">
        <v>37081</v>
      </c>
      <c r="C1652">
        <v>0</v>
      </c>
      <c r="D1652">
        <v>0</v>
      </c>
      <c r="E1652">
        <f t="shared" si="100"/>
        <v>0</v>
      </c>
      <c r="F1652">
        <f t="shared" si="101"/>
        <v>0</v>
      </c>
      <c r="G1652">
        <f t="shared" si="102"/>
        <v>0</v>
      </c>
      <c r="H1652">
        <f t="shared" si="102"/>
        <v>0</v>
      </c>
      <c r="I1652">
        <f t="shared" si="103"/>
        <v>1</v>
      </c>
    </row>
    <row r="1653" spans="1:9" ht="12.75">
      <c r="A1653">
        <v>200107</v>
      </c>
      <c r="B1653" s="1">
        <v>37082</v>
      </c>
      <c r="C1653">
        <v>0</v>
      </c>
      <c r="D1653">
        <v>0</v>
      </c>
      <c r="E1653">
        <f t="shared" si="100"/>
        <v>0</v>
      </c>
      <c r="F1653">
        <f t="shared" si="101"/>
        <v>0</v>
      </c>
      <c r="G1653">
        <f t="shared" si="102"/>
        <v>0</v>
      </c>
      <c r="H1653">
        <f t="shared" si="102"/>
        <v>0</v>
      </c>
      <c r="I1653">
        <f t="shared" si="103"/>
        <v>1</v>
      </c>
    </row>
    <row r="1654" spans="1:9" ht="12.75">
      <c r="A1654">
        <v>200107</v>
      </c>
      <c r="B1654" s="1">
        <v>37083</v>
      </c>
      <c r="C1654">
        <v>0</v>
      </c>
      <c r="D1654">
        <v>0</v>
      </c>
      <c r="E1654">
        <f t="shared" si="100"/>
        <v>0</v>
      </c>
      <c r="F1654">
        <f t="shared" si="101"/>
        <v>0</v>
      </c>
      <c r="G1654">
        <f t="shared" si="102"/>
        <v>0</v>
      </c>
      <c r="H1654">
        <f t="shared" si="102"/>
        <v>0</v>
      </c>
      <c r="I1654">
        <f t="shared" si="103"/>
        <v>1</v>
      </c>
    </row>
    <row r="1655" spans="1:9" ht="12.75">
      <c r="A1655">
        <v>200107</v>
      </c>
      <c r="B1655" s="1">
        <v>37084</v>
      </c>
      <c r="C1655">
        <v>0</v>
      </c>
      <c r="D1655">
        <v>0</v>
      </c>
      <c r="E1655">
        <f t="shared" si="100"/>
        <v>0</v>
      </c>
      <c r="F1655">
        <f t="shared" si="101"/>
        <v>0</v>
      </c>
      <c r="G1655">
        <f t="shared" si="102"/>
        <v>0</v>
      </c>
      <c r="H1655">
        <f t="shared" si="102"/>
        <v>0</v>
      </c>
      <c r="I1655">
        <f t="shared" si="103"/>
        <v>1</v>
      </c>
    </row>
    <row r="1656" spans="1:9" ht="12.75">
      <c r="A1656">
        <v>200107</v>
      </c>
      <c r="B1656" s="1">
        <v>37085</v>
      </c>
      <c r="C1656">
        <v>0</v>
      </c>
      <c r="D1656">
        <v>0</v>
      </c>
      <c r="E1656">
        <f t="shared" si="100"/>
        <v>0</v>
      </c>
      <c r="F1656">
        <f t="shared" si="101"/>
        <v>0</v>
      </c>
      <c r="G1656">
        <f t="shared" si="102"/>
        <v>0</v>
      </c>
      <c r="H1656">
        <f t="shared" si="102"/>
        <v>0</v>
      </c>
      <c r="I1656">
        <f t="shared" si="103"/>
        <v>1</v>
      </c>
    </row>
    <row r="1657" spans="1:9" ht="12.75">
      <c r="A1657">
        <v>200107</v>
      </c>
      <c r="B1657" s="1">
        <v>37086</v>
      </c>
      <c r="C1657">
        <v>0</v>
      </c>
      <c r="D1657">
        <v>0</v>
      </c>
      <c r="E1657">
        <f t="shared" si="100"/>
        <v>0</v>
      </c>
      <c r="F1657">
        <f t="shared" si="101"/>
        <v>0</v>
      </c>
      <c r="G1657">
        <f t="shared" si="102"/>
        <v>0</v>
      </c>
      <c r="H1657">
        <f t="shared" si="102"/>
        <v>0</v>
      </c>
      <c r="I1657">
        <f t="shared" si="103"/>
        <v>1</v>
      </c>
    </row>
    <row r="1658" spans="1:9" ht="12.75">
      <c r="A1658">
        <v>200107</v>
      </c>
      <c r="B1658" s="1">
        <v>37087</v>
      </c>
      <c r="C1658">
        <v>0</v>
      </c>
      <c r="D1658">
        <v>0</v>
      </c>
      <c r="E1658">
        <f t="shared" si="100"/>
        <v>0</v>
      </c>
      <c r="F1658">
        <f t="shared" si="101"/>
        <v>0</v>
      </c>
      <c r="G1658">
        <f t="shared" si="102"/>
        <v>0</v>
      </c>
      <c r="H1658">
        <f t="shared" si="102"/>
        <v>0</v>
      </c>
      <c r="I1658">
        <f t="shared" si="103"/>
        <v>1</v>
      </c>
    </row>
    <row r="1659" spans="1:9" ht="12.75">
      <c r="A1659">
        <v>200107</v>
      </c>
      <c r="B1659" s="1">
        <v>37088</v>
      </c>
      <c r="C1659">
        <v>0</v>
      </c>
      <c r="D1659">
        <v>0</v>
      </c>
      <c r="E1659">
        <f t="shared" si="100"/>
        <v>0</v>
      </c>
      <c r="F1659">
        <f t="shared" si="101"/>
        <v>0</v>
      </c>
      <c r="G1659">
        <f t="shared" si="102"/>
        <v>0</v>
      </c>
      <c r="H1659">
        <f t="shared" si="102"/>
        <v>0</v>
      </c>
      <c r="I1659">
        <f t="shared" si="103"/>
        <v>1</v>
      </c>
    </row>
    <row r="1660" spans="1:9" ht="12.75">
      <c r="A1660">
        <v>200107</v>
      </c>
      <c r="B1660" s="1">
        <v>37089</v>
      </c>
      <c r="C1660">
        <v>0</v>
      </c>
      <c r="D1660">
        <v>0</v>
      </c>
      <c r="E1660">
        <f t="shared" si="100"/>
        <v>0</v>
      </c>
      <c r="F1660">
        <f t="shared" si="101"/>
        <v>0</v>
      </c>
      <c r="G1660">
        <f t="shared" si="102"/>
        <v>0</v>
      </c>
      <c r="H1660">
        <f t="shared" si="102"/>
        <v>0</v>
      </c>
      <c r="I1660">
        <f t="shared" si="103"/>
        <v>1</v>
      </c>
    </row>
    <row r="1661" spans="1:9" ht="12.75">
      <c r="A1661">
        <v>200107</v>
      </c>
      <c r="B1661" s="1">
        <v>37090</v>
      </c>
      <c r="C1661">
        <v>0</v>
      </c>
      <c r="D1661">
        <v>0</v>
      </c>
      <c r="E1661">
        <f t="shared" si="100"/>
        <v>0</v>
      </c>
      <c r="F1661">
        <f t="shared" si="101"/>
        <v>0</v>
      </c>
      <c r="G1661">
        <f t="shared" si="102"/>
        <v>0</v>
      </c>
      <c r="H1661">
        <f t="shared" si="102"/>
        <v>0</v>
      </c>
      <c r="I1661">
        <f t="shared" si="103"/>
        <v>1</v>
      </c>
    </row>
    <row r="1662" spans="1:9" ht="12.75">
      <c r="A1662">
        <v>200107</v>
      </c>
      <c r="B1662" s="1">
        <v>37091</v>
      </c>
      <c r="C1662">
        <v>0</v>
      </c>
      <c r="D1662">
        <v>0</v>
      </c>
      <c r="E1662">
        <f t="shared" si="100"/>
        <v>0</v>
      </c>
      <c r="F1662">
        <f t="shared" si="101"/>
        <v>0</v>
      </c>
      <c r="G1662">
        <f t="shared" si="102"/>
        <v>0</v>
      </c>
      <c r="H1662">
        <f t="shared" si="102"/>
        <v>0</v>
      </c>
      <c r="I1662">
        <f t="shared" si="103"/>
        <v>1</v>
      </c>
    </row>
    <row r="1663" spans="1:9" ht="12.75">
      <c r="A1663">
        <v>200107</v>
      </c>
      <c r="B1663" s="1">
        <v>37092</v>
      </c>
      <c r="C1663">
        <v>0</v>
      </c>
      <c r="D1663">
        <v>0</v>
      </c>
      <c r="E1663">
        <f t="shared" si="100"/>
        <v>0</v>
      </c>
      <c r="F1663">
        <f t="shared" si="101"/>
        <v>0</v>
      </c>
      <c r="G1663">
        <f t="shared" si="102"/>
        <v>0</v>
      </c>
      <c r="H1663">
        <f t="shared" si="102"/>
        <v>0</v>
      </c>
      <c r="I1663">
        <f t="shared" si="103"/>
        <v>1</v>
      </c>
    </row>
    <row r="1664" spans="1:9" ht="12.75">
      <c r="A1664">
        <v>200107</v>
      </c>
      <c r="B1664" s="1">
        <v>37093</v>
      </c>
      <c r="C1664">
        <v>0</v>
      </c>
      <c r="D1664">
        <v>0</v>
      </c>
      <c r="E1664">
        <f t="shared" si="100"/>
        <v>0</v>
      </c>
      <c r="F1664">
        <f t="shared" si="101"/>
        <v>0</v>
      </c>
      <c r="G1664">
        <f t="shared" si="102"/>
        <v>0</v>
      </c>
      <c r="H1664">
        <f t="shared" si="102"/>
        <v>0</v>
      </c>
      <c r="I1664">
        <f t="shared" si="103"/>
        <v>1</v>
      </c>
    </row>
    <row r="1665" spans="1:9" ht="12.75">
      <c r="A1665">
        <v>200107</v>
      </c>
      <c r="B1665" s="1">
        <v>37094</v>
      </c>
      <c r="C1665">
        <v>0</v>
      </c>
      <c r="D1665">
        <v>0</v>
      </c>
      <c r="E1665">
        <f t="shared" si="100"/>
        <v>0</v>
      </c>
      <c r="F1665">
        <f t="shared" si="101"/>
        <v>0</v>
      </c>
      <c r="G1665">
        <f t="shared" si="102"/>
        <v>0</v>
      </c>
      <c r="H1665">
        <f t="shared" si="102"/>
        <v>0</v>
      </c>
      <c r="I1665">
        <f t="shared" si="103"/>
        <v>1</v>
      </c>
    </row>
    <row r="1666" spans="1:9" ht="12.75">
      <c r="A1666">
        <v>200107</v>
      </c>
      <c r="B1666" s="1">
        <v>37095</v>
      </c>
      <c r="C1666">
        <v>0</v>
      </c>
      <c r="D1666">
        <v>0</v>
      </c>
      <c r="E1666">
        <f t="shared" si="100"/>
        <v>0</v>
      </c>
      <c r="F1666">
        <f t="shared" si="101"/>
        <v>0</v>
      </c>
      <c r="G1666">
        <f t="shared" si="102"/>
        <v>0</v>
      </c>
      <c r="H1666">
        <f t="shared" si="102"/>
        <v>0</v>
      </c>
      <c r="I1666">
        <f t="shared" si="103"/>
        <v>1</v>
      </c>
    </row>
    <row r="1667" spans="1:9" ht="12.75">
      <c r="A1667">
        <v>200107</v>
      </c>
      <c r="B1667" s="1">
        <v>37096</v>
      </c>
      <c r="C1667">
        <v>0</v>
      </c>
      <c r="D1667">
        <v>0</v>
      </c>
      <c r="E1667">
        <f aca="true" t="shared" si="104" ref="E1667:E1730">C1667-D1667</f>
        <v>0</v>
      </c>
      <c r="F1667">
        <f aca="true" t="shared" si="105" ref="F1667:F1730">ABS(E1667)</f>
        <v>0</v>
      </c>
      <c r="G1667">
        <f t="shared" si="102"/>
        <v>0</v>
      </c>
      <c r="H1667">
        <f t="shared" si="102"/>
        <v>0</v>
      </c>
      <c r="I1667">
        <f t="shared" si="103"/>
        <v>1</v>
      </c>
    </row>
    <row r="1668" spans="1:9" ht="12.75">
      <c r="A1668">
        <v>200107</v>
      </c>
      <c r="B1668" s="1">
        <v>37097</v>
      </c>
      <c r="C1668">
        <v>0</v>
      </c>
      <c r="D1668">
        <v>0</v>
      </c>
      <c r="E1668">
        <f t="shared" si="104"/>
        <v>0</v>
      </c>
      <c r="F1668">
        <f t="shared" si="105"/>
        <v>0</v>
      </c>
      <c r="G1668">
        <f aca="true" t="shared" si="106" ref="G1668:H1731">IF(C1667&gt;=C1668,0,1)</f>
        <v>0</v>
      </c>
      <c r="H1668">
        <f t="shared" si="106"/>
        <v>0</v>
      </c>
      <c r="I1668">
        <f aca="true" t="shared" si="107" ref="I1668:I1731">IF(G1668=H1668,1,0)</f>
        <v>1</v>
      </c>
    </row>
    <row r="1669" spans="1:9" ht="12.75">
      <c r="A1669">
        <v>200107</v>
      </c>
      <c r="B1669" s="1">
        <v>37098</v>
      </c>
      <c r="C1669">
        <v>0</v>
      </c>
      <c r="D1669">
        <v>0</v>
      </c>
      <c r="E1669">
        <f t="shared" si="104"/>
        <v>0</v>
      </c>
      <c r="F1669">
        <f t="shared" si="105"/>
        <v>0</v>
      </c>
      <c r="G1669">
        <f t="shared" si="106"/>
        <v>0</v>
      </c>
      <c r="H1669">
        <f t="shared" si="106"/>
        <v>0</v>
      </c>
      <c r="I1669">
        <f t="shared" si="107"/>
        <v>1</v>
      </c>
    </row>
    <row r="1670" spans="1:9" ht="12.75">
      <c r="A1670">
        <v>200107</v>
      </c>
      <c r="B1670" s="1">
        <v>37099</v>
      </c>
      <c r="C1670">
        <v>0</v>
      </c>
      <c r="D1670">
        <v>0</v>
      </c>
      <c r="E1670">
        <f t="shared" si="104"/>
        <v>0</v>
      </c>
      <c r="F1670">
        <f t="shared" si="105"/>
        <v>0</v>
      </c>
      <c r="G1670">
        <f t="shared" si="106"/>
        <v>0</v>
      </c>
      <c r="H1670">
        <f t="shared" si="106"/>
        <v>0</v>
      </c>
      <c r="I1670">
        <f t="shared" si="107"/>
        <v>1</v>
      </c>
    </row>
    <row r="1671" spans="1:9" ht="12.75">
      <c r="A1671">
        <v>200107</v>
      </c>
      <c r="B1671" s="1">
        <v>37100</v>
      </c>
      <c r="C1671">
        <v>0</v>
      </c>
      <c r="D1671">
        <v>0</v>
      </c>
      <c r="E1671">
        <f t="shared" si="104"/>
        <v>0</v>
      </c>
      <c r="F1671">
        <f t="shared" si="105"/>
        <v>0</v>
      </c>
      <c r="G1671">
        <f t="shared" si="106"/>
        <v>0</v>
      </c>
      <c r="H1671">
        <f t="shared" si="106"/>
        <v>0</v>
      </c>
      <c r="I1671">
        <f t="shared" si="107"/>
        <v>1</v>
      </c>
    </row>
    <row r="1672" spans="1:9" ht="12.75">
      <c r="A1672">
        <v>200107</v>
      </c>
      <c r="B1672" s="1">
        <v>37101</v>
      </c>
      <c r="C1672">
        <v>0</v>
      </c>
      <c r="D1672">
        <v>0</v>
      </c>
      <c r="E1672">
        <f t="shared" si="104"/>
        <v>0</v>
      </c>
      <c r="F1672">
        <f t="shared" si="105"/>
        <v>0</v>
      </c>
      <c r="G1672">
        <f t="shared" si="106"/>
        <v>0</v>
      </c>
      <c r="H1672">
        <f t="shared" si="106"/>
        <v>0</v>
      </c>
      <c r="I1672">
        <f t="shared" si="107"/>
        <v>1</v>
      </c>
    </row>
    <row r="1673" spans="1:9" ht="12.75">
      <c r="A1673">
        <v>200107</v>
      </c>
      <c r="B1673" s="1">
        <v>37102</v>
      </c>
      <c r="C1673">
        <v>0</v>
      </c>
      <c r="D1673">
        <v>0</v>
      </c>
      <c r="E1673">
        <f t="shared" si="104"/>
        <v>0</v>
      </c>
      <c r="F1673">
        <f t="shared" si="105"/>
        <v>0</v>
      </c>
      <c r="G1673">
        <f t="shared" si="106"/>
        <v>0</v>
      </c>
      <c r="H1673">
        <f t="shared" si="106"/>
        <v>0</v>
      </c>
      <c r="I1673">
        <f t="shared" si="107"/>
        <v>1</v>
      </c>
    </row>
    <row r="1674" spans="1:9" ht="12.75">
      <c r="A1674">
        <v>200107</v>
      </c>
      <c r="B1674" s="1">
        <v>37103</v>
      </c>
      <c r="C1674">
        <v>0</v>
      </c>
      <c r="D1674">
        <v>0</v>
      </c>
      <c r="E1674">
        <f t="shared" si="104"/>
        <v>0</v>
      </c>
      <c r="F1674">
        <f t="shared" si="105"/>
        <v>0</v>
      </c>
      <c r="G1674">
        <f t="shared" si="106"/>
        <v>0</v>
      </c>
      <c r="H1674">
        <f t="shared" si="106"/>
        <v>0</v>
      </c>
      <c r="I1674">
        <f t="shared" si="107"/>
        <v>1</v>
      </c>
    </row>
    <row r="1675" spans="1:9" ht="12.75">
      <c r="A1675">
        <v>200108</v>
      </c>
      <c r="B1675" s="1">
        <v>37104</v>
      </c>
      <c r="C1675">
        <v>0</v>
      </c>
      <c r="D1675">
        <v>0</v>
      </c>
      <c r="E1675">
        <f t="shared" si="104"/>
        <v>0</v>
      </c>
      <c r="F1675">
        <f t="shared" si="105"/>
        <v>0</v>
      </c>
      <c r="G1675">
        <f t="shared" si="106"/>
        <v>0</v>
      </c>
      <c r="H1675">
        <f t="shared" si="106"/>
        <v>0</v>
      </c>
      <c r="I1675">
        <f t="shared" si="107"/>
        <v>1</v>
      </c>
    </row>
    <row r="1676" spans="1:9" ht="12.75">
      <c r="A1676">
        <v>200108</v>
      </c>
      <c r="B1676" s="1">
        <v>37105</v>
      </c>
      <c r="C1676">
        <v>0</v>
      </c>
      <c r="D1676">
        <v>0</v>
      </c>
      <c r="E1676">
        <f t="shared" si="104"/>
        <v>0</v>
      </c>
      <c r="F1676">
        <f t="shared" si="105"/>
        <v>0</v>
      </c>
      <c r="G1676">
        <f t="shared" si="106"/>
        <v>0</v>
      </c>
      <c r="H1676">
        <f t="shared" si="106"/>
        <v>0</v>
      </c>
      <c r="I1676">
        <f t="shared" si="107"/>
        <v>1</v>
      </c>
    </row>
    <row r="1677" spans="1:9" ht="12.75">
      <c r="A1677">
        <v>200108</v>
      </c>
      <c r="B1677" s="1">
        <v>37106</v>
      </c>
      <c r="C1677">
        <v>0</v>
      </c>
      <c r="D1677">
        <v>0</v>
      </c>
      <c r="E1677">
        <f t="shared" si="104"/>
        <v>0</v>
      </c>
      <c r="F1677">
        <f t="shared" si="105"/>
        <v>0</v>
      </c>
      <c r="G1677">
        <f t="shared" si="106"/>
        <v>0</v>
      </c>
      <c r="H1677">
        <f t="shared" si="106"/>
        <v>0</v>
      </c>
      <c r="I1677">
        <f t="shared" si="107"/>
        <v>1</v>
      </c>
    </row>
    <row r="1678" spans="1:9" ht="12.75">
      <c r="A1678">
        <v>200108</v>
      </c>
      <c r="B1678" s="1">
        <v>37107</v>
      </c>
      <c r="C1678">
        <v>0</v>
      </c>
      <c r="D1678">
        <v>0</v>
      </c>
      <c r="E1678">
        <f t="shared" si="104"/>
        <v>0</v>
      </c>
      <c r="F1678">
        <f t="shared" si="105"/>
        <v>0</v>
      </c>
      <c r="G1678">
        <f t="shared" si="106"/>
        <v>0</v>
      </c>
      <c r="H1678">
        <f t="shared" si="106"/>
        <v>0</v>
      </c>
      <c r="I1678">
        <f t="shared" si="107"/>
        <v>1</v>
      </c>
    </row>
    <row r="1679" spans="1:9" ht="12.75">
      <c r="A1679">
        <v>200108</v>
      </c>
      <c r="B1679" s="1">
        <v>37108</v>
      </c>
      <c r="C1679">
        <v>0</v>
      </c>
      <c r="D1679">
        <v>0</v>
      </c>
      <c r="E1679">
        <f t="shared" si="104"/>
        <v>0</v>
      </c>
      <c r="F1679">
        <f t="shared" si="105"/>
        <v>0</v>
      </c>
      <c r="G1679">
        <f t="shared" si="106"/>
        <v>0</v>
      </c>
      <c r="H1679">
        <f t="shared" si="106"/>
        <v>0</v>
      </c>
      <c r="I1679">
        <f t="shared" si="107"/>
        <v>1</v>
      </c>
    </row>
    <row r="1680" spans="1:9" ht="12.75">
      <c r="A1680">
        <v>200108</v>
      </c>
      <c r="B1680" s="1">
        <v>37109</v>
      </c>
      <c r="C1680">
        <v>0</v>
      </c>
      <c r="D1680">
        <v>0</v>
      </c>
      <c r="E1680">
        <f t="shared" si="104"/>
        <v>0</v>
      </c>
      <c r="F1680">
        <f t="shared" si="105"/>
        <v>0</v>
      </c>
      <c r="G1680">
        <f t="shared" si="106"/>
        <v>0</v>
      </c>
      <c r="H1680">
        <f t="shared" si="106"/>
        <v>0</v>
      </c>
      <c r="I1680">
        <f t="shared" si="107"/>
        <v>1</v>
      </c>
    </row>
    <row r="1681" spans="1:9" ht="12.75">
      <c r="A1681">
        <v>200108</v>
      </c>
      <c r="B1681" s="1">
        <v>37110</v>
      </c>
      <c r="C1681">
        <v>0</v>
      </c>
      <c r="D1681">
        <v>0</v>
      </c>
      <c r="E1681">
        <f t="shared" si="104"/>
        <v>0</v>
      </c>
      <c r="F1681">
        <f t="shared" si="105"/>
        <v>0</v>
      </c>
      <c r="G1681">
        <f t="shared" si="106"/>
        <v>0</v>
      </c>
      <c r="H1681">
        <f t="shared" si="106"/>
        <v>0</v>
      </c>
      <c r="I1681">
        <f t="shared" si="107"/>
        <v>1</v>
      </c>
    </row>
    <row r="1682" spans="1:9" ht="12.75">
      <c r="A1682">
        <v>200108</v>
      </c>
      <c r="B1682" s="1">
        <v>37111</v>
      </c>
      <c r="C1682">
        <v>0</v>
      </c>
      <c r="D1682">
        <v>0</v>
      </c>
      <c r="E1682">
        <f t="shared" si="104"/>
        <v>0</v>
      </c>
      <c r="F1682">
        <f t="shared" si="105"/>
        <v>0</v>
      </c>
      <c r="G1682">
        <f t="shared" si="106"/>
        <v>0</v>
      </c>
      <c r="H1682">
        <f t="shared" si="106"/>
        <v>0</v>
      </c>
      <c r="I1682">
        <f t="shared" si="107"/>
        <v>1</v>
      </c>
    </row>
    <row r="1683" spans="1:9" ht="12.75">
      <c r="A1683">
        <v>200108</v>
      </c>
      <c r="B1683" s="1">
        <v>37112</v>
      </c>
      <c r="C1683">
        <v>0</v>
      </c>
      <c r="D1683">
        <v>0</v>
      </c>
      <c r="E1683">
        <f t="shared" si="104"/>
        <v>0</v>
      </c>
      <c r="F1683">
        <f t="shared" si="105"/>
        <v>0</v>
      </c>
      <c r="G1683">
        <f t="shared" si="106"/>
        <v>0</v>
      </c>
      <c r="H1683">
        <f t="shared" si="106"/>
        <v>0</v>
      </c>
      <c r="I1683">
        <f t="shared" si="107"/>
        <v>1</v>
      </c>
    </row>
    <row r="1684" spans="1:9" ht="12.75">
      <c r="A1684">
        <v>200108</v>
      </c>
      <c r="B1684" s="1">
        <v>37113</v>
      </c>
      <c r="C1684">
        <v>0</v>
      </c>
      <c r="D1684">
        <v>0</v>
      </c>
      <c r="E1684">
        <f t="shared" si="104"/>
        <v>0</v>
      </c>
      <c r="F1684">
        <f t="shared" si="105"/>
        <v>0</v>
      </c>
      <c r="G1684">
        <f t="shared" si="106"/>
        <v>0</v>
      </c>
      <c r="H1684">
        <f t="shared" si="106"/>
        <v>0</v>
      </c>
      <c r="I1684">
        <f t="shared" si="107"/>
        <v>1</v>
      </c>
    </row>
    <row r="1685" spans="1:9" ht="12.75">
      <c r="A1685">
        <v>200108</v>
      </c>
      <c r="B1685" s="1">
        <v>37114</v>
      </c>
      <c r="C1685">
        <v>0</v>
      </c>
      <c r="D1685">
        <v>0</v>
      </c>
      <c r="E1685">
        <f t="shared" si="104"/>
        <v>0</v>
      </c>
      <c r="F1685">
        <f t="shared" si="105"/>
        <v>0</v>
      </c>
      <c r="G1685">
        <f t="shared" si="106"/>
        <v>0</v>
      </c>
      <c r="H1685">
        <f t="shared" si="106"/>
        <v>0</v>
      </c>
      <c r="I1685">
        <f t="shared" si="107"/>
        <v>1</v>
      </c>
    </row>
    <row r="1686" spans="1:9" ht="12.75">
      <c r="A1686">
        <v>200108</v>
      </c>
      <c r="B1686" s="1">
        <v>37115</v>
      </c>
      <c r="C1686">
        <v>0</v>
      </c>
      <c r="D1686">
        <v>0</v>
      </c>
      <c r="E1686">
        <f t="shared" si="104"/>
        <v>0</v>
      </c>
      <c r="F1686">
        <f t="shared" si="105"/>
        <v>0</v>
      </c>
      <c r="G1686">
        <f t="shared" si="106"/>
        <v>0</v>
      </c>
      <c r="H1686">
        <f t="shared" si="106"/>
        <v>0</v>
      </c>
      <c r="I1686">
        <f t="shared" si="107"/>
        <v>1</v>
      </c>
    </row>
    <row r="1687" spans="1:9" ht="12.75">
      <c r="A1687">
        <v>200108</v>
      </c>
      <c r="B1687" s="1">
        <v>37116</v>
      </c>
      <c r="C1687">
        <v>0</v>
      </c>
      <c r="D1687">
        <v>0</v>
      </c>
      <c r="E1687">
        <f t="shared" si="104"/>
        <v>0</v>
      </c>
      <c r="F1687">
        <f t="shared" si="105"/>
        <v>0</v>
      </c>
      <c r="G1687">
        <f t="shared" si="106"/>
        <v>0</v>
      </c>
      <c r="H1687">
        <f t="shared" si="106"/>
        <v>0</v>
      </c>
      <c r="I1687">
        <f t="shared" si="107"/>
        <v>1</v>
      </c>
    </row>
    <row r="1688" spans="1:9" ht="12.75">
      <c r="A1688">
        <v>200108</v>
      </c>
      <c r="B1688" s="1">
        <v>37117</v>
      </c>
      <c r="C1688">
        <v>0</v>
      </c>
      <c r="D1688">
        <v>0</v>
      </c>
      <c r="E1688">
        <f t="shared" si="104"/>
        <v>0</v>
      </c>
      <c r="F1688">
        <f t="shared" si="105"/>
        <v>0</v>
      </c>
      <c r="G1688">
        <f t="shared" si="106"/>
        <v>0</v>
      </c>
      <c r="H1688">
        <f t="shared" si="106"/>
        <v>0</v>
      </c>
      <c r="I1688">
        <f t="shared" si="107"/>
        <v>1</v>
      </c>
    </row>
    <row r="1689" spans="1:9" ht="12.75">
      <c r="A1689">
        <v>200108</v>
      </c>
      <c r="B1689" s="1">
        <v>37118</v>
      </c>
      <c r="C1689">
        <v>0</v>
      </c>
      <c r="D1689">
        <v>0</v>
      </c>
      <c r="E1689">
        <f t="shared" si="104"/>
        <v>0</v>
      </c>
      <c r="F1689">
        <f t="shared" si="105"/>
        <v>0</v>
      </c>
      <c r="G1689">
        <f t="shared" si="106"/>
        <v>0</v>
      </c>
      <c r="H1689">
        <f t="shared" si="106"/>
        <v>0</v>
      </c>
      <c r="I1689">
        <f t="shared" si="107"/>
        <v>1</v>
      </c>
    </row>
    <row r="1690" spans="1:9" ht="12.75">
      <c r="A1690">
        <v>200108</v>
      </c>
      <c r="B1690" s="1">
        <v>37119</v>
      </c>
      <c r="C1690">
        <v>0</v>
      </c>
      <c r="D1690">
        <v>0</v>
      </c>
      <c r="E1690">
        <f t="shared" si="104"/>
        <v>0</v>
      </c>
      <c r="F1690">
        <f t="shared" si="105"/>
        <v>0</v>
      </c>
      <c r="G1690">
        <f t="shared" si="106"/>
        <v>0</v>
      </c>
      <c r="H1690">
        <f t="shared" si="106"/>
        <v>0</v>
      </c>
      <c r="I1690">
        <f t="shared" si="107"/>
        <v>1</v>
      </c>
    </row>
    <row r="1691" spans="1:9" ht="12.75">
      <c r="A1691">
        <v>200108</v>
      </c>
      <c r="B1691" s="1">
        <v>37120</v>
      </c>
      <c r="C1691">
        <v>0</v>
      </c>
      <c r="D1691">
        <v>0</v>
      </c>
      <c r="E1691">
        <f t="shared" si="104"/>
        <v>0</v>
      </c>
      <c r="F1691">
        <f t="shared" si="105"/>
        <v>0</v>
      </c>
      <c r="G1691">
        <f t="shared" si="106"/>
        <v>0</v>
      </c>
      <c r="H1691">
        <f t="shared" si="106"/>
        <v>0</v>
      </c>
      <c r="I1691">
        <f t="shared" si="107"/>
        <v>1</v>
      </c>
    </row>
    <row r="1692" spans="1:9" ht="12.75">
      <c r="A1692">
        <v>200108</v>
      </c>
      <c r="B1692" s="1">
        <v>37121</v>
      </c>
      <c r="C1692">
        <v>0</v>
      </c>
      <c r="D1692">
        <v>0</v>
      </c>
      <c r="E1692">
        <f t="shared" si="104"/>
        <v>0</v>
      </c>
      <c r="F1692">
        <f t="shared" si="105"/>
        <v>0</v>
      </c>
      <c r="G1692">
        <f t="shared" si="106"/>
        <v>0</v>
      </c>
      <c r="H1692">
        <f t="shared" si="106"/>
        <v>0</v>
      </c>
      <c r="I1692">
        <f t="shared" si="107"/>
        <v>1</v>
      </c>
    </row>
    <row r="1693" spans="1:9" ht="12.75">
      <c r="A1693">
        <v>200108</v>
      </c>
      <c r="B1693" s="1">
        <v>37122</v>
      </c>
      <c r="C1693">
        <v>0</v>
      </c>
      <c r="D1693">
        <v>0</v>
      </c>
      <c r="E1693">
        <f t="shared" si="104"/>
        <v>0</v>
      </c>
      <c r="F1693">
        <f t="shared" si="105"/>
        <v>0</v>
      </c>
      <c r="G1693">
        <f t="shared" si="106"/>
        <v>0</v>
      </c>
      <c r="H1693">
        <f t="shared" si="106"/>
        <v>0</v>
      </c>
      <c r="I1693">
        <f t="shared" si="107"/>
        <v>1</v>
      </c>
    </row>
    <row r="1694" spans="1:9" ht="12.75">
      <c r="A1694">
        <v>200108</v>
      </c>
      <c r="B1694" s="1">
        <v>37123</v>
      </c>
      <c r="C1694">
        <v>0</v>
      </c>
      <c r="D1694">
        <v>0</v>
      </c>
      <c r="E1694">
        <f t="shared" si="104"/>
        <v>0</v>
      </c>
      <c r="F1694">
        <f t="shared" si="105"/>
        <v>0</v>
      </c>
      <c r="G1694">
        <f t="shared" si="106"/>
        <v>0</v>
      </c>
      <c r="H1694">
        <f t="shared" si="106"/>
        <v>0</v>
      </c>
      <c r="I1694">
        <f t="shared" si="107"/>
        <v>1</v>
      </c>
    </row>
    <row r="1695" spans="1:9" ht="12.75">
      <c r="A1695">
        <v>200108</v>
      </c>
      <c r="B1695" s="1">
        <v>37124</v>
      </c>
      <c r="C1695">
        <v>0</v>
      </c>
      <c r="D1695">
        <v>0</v>
      </c>
      <c r="E1695">
        <f t="shared" si="104"/>
        <v>0</v>
      </c>
      <c r="F1695">
        <f t="shared" si="105"/>
        <v>0</v>
      </c>
      <c r="G1695">
        <f t="shared" si="106"/>
        <v>0</v>
      </c>
      <c r="H1695">
        <f t="shared" si="106"/>
        <v>0</v>
      </c>
      <c r="I1695">
        <f t="shared" si="107"/>
        <v>1</v>
      </c>
    </row>
    <row r="1696" spans="1:9" ht="12.75">
      <c r="A1696">
        <v>200108</v>
      </c>
      <c r="B1696" s="1">
        <v>37125</v>
      </c>
      <c r="C1696">
        <v>0</v>
      </c>
      <c r="D1696">
        <v>0</v>
      </c>
      <c r="E1696">
        <f t="shared" si="104"/>
        <v>0</v>
      </c>
      <c r="F1696">
        <f t="shared" si="105"/>
        <v>0</v>
      </c>
      <c r="G1696">
        <f t="shared" si="106"/>
        <v>0</v>
      </c>
      <c r="H1696">
        <f t="shared" si="106"/>
        <v>0</v>
      </c>
      <c r="I1696">
        <f t="shared" si="107"/>
        <v>1</v>
      </c>
    </row>
    <row r="1697" spans="1:9" ht="12.75">
      <c r="A1697">
        <v>200108</v>
      </c>
      <c r="B1697" s="1">
        <v>37126</v>
      </c>
      <c r="C1697">
        <v>0</v>
      </c>
      <c r="D1697">
        <v>0</v>
      </c>
      <c r="E1697">
        <f t="shared" si="104"/>
        <v>0</v>
      </c>
      <c r="F1697">
        <f t="shared" si="105"/>
        <v>0</v>
      </c>
      <c r="G1697">
        <f t="shared" si="106"/>
        <v>0</v>
      </c>
      <c r="H1697">
        <f t="shared" si="106"/>
        <v>0</v>
      </c>
      <c r="I1697">
        <f t="shared" si="107"/>
        <v>1</v>
      </c>
    </row>
    <row r="1698" spans="1:9" ht="12.75">
      <c r="A1698">
        <v>200108</v>
      </c>
      <c r="B1698" s="1">
        <v>37127</v>
      </c>
      <c r="C1698">
        <v>0</v>
      </c>
      <c r="D1698">
        <v>0</v>
      </c>
      <c r="E1698">
        <f t="shared" si="104"/>
        <v>0</v>
      </c>
      <c r="F1698">
        <f t="shared" si="105"/>
        <v>0</v>
      </c>
      <c r="G1698">
        <f t="shared" si="106"/>
        <v>0</v>
      </c>
      <c r="H1698">
        <f t="shared" si="106"/>
        <v>0</v>
      </c>
      <c r="I1698">
        <f t="shared" si="107"/>
        <v>1</v>
      </c>
    </row>
    <row r="1699" spans="1:9" ht="12.75">
      <c r="A1699">
        <v>200108</v>
      </c>
      <c r="B1699" s="1">
        <v>37128</v>
      </c>
      <c r="C1699">
        <v>0</v>
      </c>
      <c r="D1699">
        <v>0</v>
      </c>
      <c r="E1699">
        <f t="shared" si="104"/>
        <v>0</v>
      </c>
      <c r="F1699">
        <f t="shared" si="105"/>
        <v>0</v>
      </c>
      <c r="G1699">
        <f t="shared" si="106"/>
        <v>0</v>
      </c>
      <c r="H1699">
        <f t="shared" si="106"/>
        <v>0</v>
      </c>
      <c r="I1699">
        <f t="shared" si="107"/>
        <v>1</v>
      </c>
    </row>
    <row r="1700" spans="1:9" ht="12.75">
      <c r="A1700">
        <v>200108</v>
      </c>
      <c r="B1700" s="1">
        <v>37129</v>
      </c>
      <c r="C1700">
        <v>0</v>
      </c>
      <c r="D1700">
        <v>0</v>
      </c>
      <c r="E1700">
        <f t="shared" si="104"/>
        <v>0</v>
      </c>
      <c r="F1700">
        <f t="shared" si="105"/>
        <v>0</v>
      </c>
      <c r="G1700">
        <f t="shared" si="106"/>
        <v>0</v>
      </c>
      <c r="H1700">
        <f t="shared" si="106"/>
        <v>0</v>
      </c>
      <c r="I1700">
        <f t="shared" si="107"/>
        <v>1</v>
      </c>
    </row>
    <row r="1701" spans="1:9" ht="12.75">
      <c r="A1701">
        <v>200108</v>
      </c>
      <c r="B1701" s="1">
        <v>37130</v>
      </c>
      <c r="C1701">
        <v>0</v>
      </c>
      <c r="D1701">
        <v>0</v>
      </c>
      <c r="E1701">
        <f t="shared" si="104"/>
        <v>0</v>
      </c>
      <c r="F1701">
        <f t="shared" si="105"/>
        <v>0</v>
      </c>
      <c r="G1701">
        <f t="shared" si="106"/>
        <v>0</v>
      </c>
      <c r="H1701">
        <f t="shared" si="106"/>
        <v>0</v>
      </c>
      <c r="I1701">
        <f t="shared" si="107"/>
        <v>1</v>
      </c>
    </row>
    <row r="1702" spans="1:9" ht="12.75">
      <c r="A1702">
        <v>200108</v>
      </c>
      <c r="B1702" s="1">
        <v>37131</v>
      </c>
      <c r="C1702">
        <v>0</v>
      </c>
      <c r="D1702">
        <v>0</v>
      </c>
      <c r="E1702">
        <f t="shared" si="104"/>
        <v>0</v>
      </c>
      <c r="F1702">
        <f t="shared" si="105"/>
        <v>0</v>
      </c>
      <c r="G1702">
        <f t="shared" si="106"/>
        <v>0</v>
      </c>
      <c r="H1702">
        <f t="shared" si="106"/>
        <v>0</v>
      </c>
      <c r="I1702">
        <f t="shared" si="107"/>
        <v>1</v>
      </c>
    </row>
    <row r="1703" spans="1:9" ht="12.75">
      <c r="A1703">
        <v>200108</v>
      </c>
      <c r="B1703" s="1">
        <v>37132</v>
      </c>
      <c r="C1703">
        <v>0</v>
      </c>
      <c r="D1703">
        <v>0</v>
      </c>
      <c r="E1703">
        <f t="shared" si="104"/>
        <v>0</v>
      </c>
      <c r="F1703">
        <f t="shared" si="105"/>
        <v>0</v>
      </c>
      <c r="G1703">
        <f t="shared" si="106"/>
        <v>0</v>
      </c>
      <c r="H1703">
        <f t="shared" si="106"/>
        <v>0</v>
      </c>
      <c r="I1703">
        <f t="shared" si="107"/>
        <v>1</v>
      </c>
    </row>
    <row r="1704" spans="1:9" ht="12.75">
      <c r="A1704">
        <v>200108</v>
      </c>
      <c r="B1704" s="1">
        <v>37133</v>
      </c>
      <c r="C1704">
        <v>0</v>
      </c>
      <c r="D1704">
        <v>0</v>
      </c>
      <c r="E1704">
        <f t="shared" si="104"/>
        <v>0</v>
      </c>
      <c r="F1704">
        <f t="shared" si="105"/>
        <v>0</v>
      </c>
      <c r="G1704">
        <f t="shared" si="106"/>
        <v>0</v>
      </c>
      <c r="H1704">
        <f t="shared" si="106"/>
        <v>0</v>
      </c>
      <c r="I1704">
        <f t="shared" si="107"/>
        <v>1</v>
      </c>
    </row>
    <row r="1705" spans="1:9" ht="12.75">
      <c r="A1705">
        <v>200108</v>
      </c>
      <c r="B1705" s="1">
        <v>37134</v>
      </c>
      <c r="C1705">
        <v>0</v>
      </c>
      <c r="D1705">
        <v>0</v>
      </c>
      <c r="E1705">
        <f t="shared" si="104"/>
        <v>0</v>
      </c>
      <c r="F1705">
        <f t="shared" si="105"/>
        <v>0</v>
      </c>
      <c r="G1705">
        <f t="shared" si="106"/>
        <v>0</v>
      </c>
      <c r="H1705">
        <f t="shared" si="106"/>
        <v>0</v>
      </c>
      <c r="I1705">
        <f t="shared" si="107"/>
        <v>1</v>
      </c>
    </row>
    <row r="1706" spans="1:9" ht="12.75">
      <c r="A1706">
        <v>200109</v>
      </c>
      <c r="B1706" s="1">
        <v>37135</v>
      </c>
      <c r="C1706">
        <v>18.7</v>
      </c>
      <c r="D1706">
        <v>18.7</v>
      </c>
      <c r="E1706">
        <f t="shared" si="104"/>
        <v>0</v>
      </c>
      <c r="F1706">
        <f t="shared" si="105"/>
        <v>0</v>
      </c>
      <c r="G1706">
        <f t="shared" si="106"/>
        <v>1</v>
      </c>
      <c r="H1706">
        <f t="shared" si="106"/>
        <v>1</v>
      </c>
      <c r="I1706">
        <f t="shared" si="107"/>
        <v>1</v>
      </c>
    </row>
    <row r="1707" spans="1:9" ht="12.75">
      <c r="A1707">
        <v>200109</v>
      </c>
      <c r="B1707" s="1">
        <v>37136</v>
      </c>
      <c r="C1707">
        <v>16.5</v>
      </c>
      <c r="D1707">
        <v>16.5</v>
      </c>
      <c r="E1707">
        <f t="shared" si="104"/>
        <v>0</v>
      </c>
      <c r="F1707">
        <f t="shared" si="105"/>
        <v>0</v>
      </c>
      <c r="G1707">
        <f t="shared" si="106"/>
        <v>0</v>
      </c>
      <c r="H1707">
        <f t="shared" si="106"/>
        <v>0</v>
      </c>
      <c r="I1707">
        <f t="shared" si="107"/>
        <v>1</v>
      </c>
    </row>
    <row r="1708" spans="1:9" ht="12.75">
      <c r="A1708">
        <v>200109</v>
      </c>
      <c r="B1708" s="1">
        <v>37137</v>
      </c>
      <c r="C1708">
        <v>16.2</v>
      </c>
      <c r="D1708">
        <v>16.2</v>
      </c>
      <c r="E1708">
        <f t="shared" si="104"/>
        <v>0</v>
      </c>
      <c r="F1708">
        <f t="shared" si="105"/>
        <v>0</v>
      </c>
      <c r="G1708">
        <f t="shared" si="106"/>
        <v>0</v>
      </c>
      <c r="H1708">
        <f t="shared" si="106"/>
        <v>0</v>
      </c>
      <c r="I1708">
        <f t="shared" si="107"/>
        <v>1</v>
      </c>
    </row>
    <row r="1709" spans="1:9" ht="12.75">
      <c r="A1709">
        <v>200109</v>
      </c>
      <c r="B1709" s="1">
        <v>37138</v>
      </c>
      <c r="C1709">
        <v>17.8</v>
      </c>
      <c r="D1709">
        <v>17.8</v>
      </c>
      <c r="E1709">
        <f t="shared" si="104"/>
        <v>0</v>
      </c>
      <c r="F1709">
        <f t="shared" si="105"/>
        <v>0</v>
      </c>
      <c r="G1709">
        <f t="shared" si="106"/>
        <v>1</v>
      </c>
      <c r="H1709">
        <f t="shared" si="106"/>
        <v>1</v>
      </c>
      <c r="I1709">
        <f t="shared" si="107"/>
        <v>1</v>
      </c>
    </row>
    <row r="1710" spans="1:9" ht="12.75">
      <c r="A1710">
        <v>200109</v>
      </c>
      <c r="B1710" s="1">
        <v>37139</v>
      </c>
      <c r="C1710">
        <v>16.7</v>
      </c>
      <c r="D1710">
        <v>16.7</v>
      </c>
      <c r="E1710">
        <f t="shared" si="104"/>
        <v>0</v>
      </c>
      <c r="F1710">
        <f t="shared" si="105"/>
        <v>0</v>
      </c>
      <c r="G1710">
        <f t="shared" si="106"/>
        <v>0</v>
      </c>
      <c r="H1710">
        <f t="shared" si="106"/>
        <v>0</v>
      </c>
      <c r="I1710">
        <f t="shared" si="107"/>
        <v>1</v>
      </c>
    </row>
    <row r="1711" spans="1:9" ht="12.75">
      <c r="A1711">
        <v>200109</v>
      </c>
      <c r="B1711" s="1">
        <v>37140</v>
      </c>
      <c r="C1711">
        <v>16.4</v>
      </c>
      <c r="D1711">
        <v>16.4</v>
      </c>
      <c r="E1711">
        <f t="shared" si="104"/>
        <v>0</v>
      </c>
      <c r="F1711">
        <f t="shared" si="105"/>
        <v>0</v>
      </c>
      <c r="G1711">
        <f t="shared" si="106"/>
        <v>0</v>
      </c>
      <c r="H1711">
        <f t="shared" si="106"/>
        <v>0</v>
      </c>
      <c r="I1711">
        <f t="shared" si="107"/>
        <v>1</v>
      </c>
    </row>
    <row r="1712" spans="1:9" ht="12.75">
      <c r="A1712">
        <v>200109</v>
      </c>
      <c r="B1712" s="1">
        <v>37141</v>
      </c>
      <c r="C1712">
        <v>16.2</v>
      </c>
      <c r="D1712">
        <v>16.2</v>
      </c>
      <c r="E1712">
        <f t="shared" si="104"/>
        <v>0</v>
      </c>
      <c r="F1712">
        <f t="shared" si="105"/>
        <v>0</v>
      </c>
      <c r="G1712">
        <f t="shared" si="106"/>
        <v>0</v>
      </c>
      <c r="H1712">
        <f t="shared" si="106"/>
        <v>0</v>
      </c>
      <c r="I1712">
        <f t="shared" si="107"/>
        <v>1</v>
      </c>
    </row>
    <row r="1713" spans="1:9" ht="12.75">
      <c r="A1713">
        <v>200109</v>
      </c>
      <c r="B1713" s="1">
        <v>37142</v>
      </c>
      <c r="C1713">
        <v>14.9</v>
      </c>
      <c r="D1713">
        <v>14.9</v>
      </c>
      <c r="E1713">
        <f t="shared" si="104"/>
        <v>0</v>
      </c>
      <c r="F1713">
        <f t="shared" si="105"/>
        <v>0</v>
      </c>
      <c r="G1713">
        <f t="shared" si="106"/>
        <v>0</v>
      </c>
      <c r="H1713">
        <f t="shared" si="106"/>
        <v>0</v>
      </c>
      <c r="I1713">
        <f t="shared" si="107"/>
        <v>1</v>
      </c>
    </row>
    <row r="1714" spans="1:9" ht="12.75">
      <c r="A1714">
        <v>200109</v>
      </c>
      <c r="B1714" s="1">
        <v>37143</v>
      </c>
      <c r="C1714">
        <v>11.9</v>
      </c>
      <c r="D1714">
        <v>11.9</v>
      </c>
      <c r="E1714">
        <f t="shared" si="104"/>
        <v>0</v>
      </c>
      <c r="F1714">
        <f t="shared" si="105"/>
        <v>0</v>
      </c>
      <c r="G1714">
        <f t="shared" si="106"/>
        <v>0</v>
      </c>
      <c r="H1714">
        <f t="shared" si="106"/>
        <v>0</v>
      </c>
      <c r="I1714">
        <f t="shared" si="107"/>
        <v>1</v>
      </c>
    </row>
    <row r="1715" spans="1:9" ht="12.75">
      <c r="A1715">
        <v>200109</v>
      </c>
      <c r="B1715" s="1">
        <v>37144</v>
      </c>
      <c r="C1715">
        <v>10.6</v>
      </c>
      <c r="D1715">
        <v>10.6</v>
      </c>
      <c r="E1715">
        <f t="shared" si="104"/>
        <v>0</v>
      </c>
      <c r="F1715">
        <f t="shared" si="105"/>
        <v>0</v>
      </c>
      <c r="G1715">
        <f t="shared" si="106"/>
        <v>0</v>
      </c>
      <c r="H1715">
        <f t="shared" si="106"/>
        <v>0</v>
      </c>
      <c r="I1715">
        <f t="shared" si="107"/>
        <v>1</v>
      </c>
    </row>
    <row r="1716" spans="1:9" ht="12.75">
      <c r="A1716">
        <v>200109</v>
      </c>
      <c r="B1716" s="1">
        <v>37145</v>
      </c>
      <c r="C1716">
        <v>12.6</v>
      </c>
      <c r="D1716">
        <v>12.8</v>
      </c>
      <c r="E1716">
        <f t="shared" si="104"/>
        <v>-0.20000000000000107</v>
      </c>
      <c r="F1716">
        <f t="shared" si="105"/>
        <v>0.20000000000000107</v>
      </c>
      <c r="G1716">
        <f t="shared" si="106"/>
        <v>1</v>
      </c>
      <c r="H1716">
        <f t="shared" si="106"/>
        <v>1</v>
      </c>
      <c r="I1716">
        <f t="shared" si="107"/>
        <v>1</v>
      </c>
    </row>
    <row r="1717" spans="1:9" ht="12.75">
      <c r="A1717">
        <v>200109</v>
      </c>
      <c r="B1717" s="1">
        <v>37146</v>
      </c>
      <c r="C1717">
        <v>12.5</v>
      </c>
      <c r="D1717">
        <v>12.9</v>
      </c>
      <c r="E1717">
        <f t="shared" si="104"/>
        <v>-0.40000000000000036</v>
      </c>
      <c r="F1717">
        <f t="shared" si="105"/>
        <v>0.40000000000000036</v>
      </c>
      <c r="G1717">
        <f t="shared" si="106"/>
        <v>0</v>
      </c>
      <c r="H1717">
        <f t="shared" si="106"/>
        <v>1</v>
      </c>
      <c r="I1717">
        <f t="shared" si="107"/>
        <v>0</v>
      </c>
    </row>
    <row r="1718" spans="1:9" ht="12.75">
      <c r="A1718">
        <v>200109</v>
      </c>
      <c r="B1718" s="1">
        <v>37147</v>
      </c>
      <c r="C1718">
        <v>14.9</v>
      </c>
      <c r="D1718">
        <v>13.6</v>
      </c>
      <c r="E1718">
        <f t="shared" si="104"/>
        <v>1.3000000000000007</v>
      </c>
      <c r="F1718">
        <f t="shared" si="105"/>
        <v>1.3000000000000007</v>
      </c>
      <c r="G1718">
        <f t="shared" si="106"/>
        <v>1</v>
      </c>
      <c r="H1718">
        <f t="shared" si="106"/>
        <v>1</v>
      </c>
      <c r="I1718">
        <f t="shared" si="107"/>
        <v>1</v>
      </c>
    </row>
    <row r="1719" spans="1:9" ht="12.75">
      <c r="A1719">
        <v>200109</v>
      </c>
      <c r="B1719" s="1">
        <v>37148</v>
      </c>
      <c r="C1719">
        <v>16.6</v>
      </c>
      <c r="D1719">
        <v>17.8</v>
      </c>
      <c r="E1719">
        <f t="shared" si="104"/>
        <v>-1.1999999999999993</v>
      </c>
      <c r="F1719">
        <f t="shared" si="105"/>
        <v>1.1999999999999993</v>
      </c>
      <c r="G1719">
        <f t="shared" si="106"/>
        <v>1</v>
      </c>
      <c r="H1719">
        <f t="shared" si="106"/>
        <v>1</v>
      </c>
      <c r="I1719">
        <f t="shared" si="107"/>
        <v>1</v>
      </c>
    </row>
    <row r="1720" spans="1:9" ht="12.75">
      <c r="A1720">
        <v>200109</v>
      </c>
      <c r="B1720" s="1">
        <v>37149</v>
      </c>
      <c r="C1720">
        <v>14.2</v>
      </c>
      <c r="D1720">
        <v>14.4</v>
      </c>
      <c r="E1720">
        <f t="shared" si="104"/>
        <v>-0.20000000000000107</v>
      </c>
      <c r="F1720">
        <f t="shared" si="105"/>
        <v>0.20000000000000107</v>
      </c>
      <c r="G1720">
        <f t="shared" si="106"/>
        <v>0</v>
      </c>
      <c r="H1720">
        <f t="shared" si="106"/>
        <v>0</v>
      </c>
      <c r="I1720">
        <f t="shared" si="107"/>
        <v>1</v>
      </c>
    </row>
    <row r="1721" spans="1:9" ht="12.75">
      <c r="A1721">
        <v>200109</v>
      </c>
      <c r="B1721" s="1">
        <v>37150</v>
      </c>
      <c r="C1721">
        <v>12.1</v>
      </c>
      <c r="D1721">
        <v>13.1</v>
      </c>
      <c r="E1721">
        <f t="shared" si="104"/>
        <v>-1</v>
      </c>
      <c r="F1721">
        <f t="shared" si="105"/>
        <v>1</v>
      </c>
      <c r="G1721">
        <f t="shared" si="106"/>
        <v>0</v>
      </c>
      <c r="H1721">
        <f t="shared" si="106"/>
        <v>0</v>
      </c>
      <c r="I1721">
        <f t="shared" si="107"/>
        <v>1</v>
      </c>
    </row>
    <row r="1722" spans="1:9" ht="12.75">
      <c r="A1722">
        <v>200109</v>
      </c>
      <c r="B1722" s="1">
        <v>37151</v>
      </c>
      <c r="C1722">
        <v>10.2</v>
      </c>
      <c r="D1722">
        <v>11.4</v>
      </c>
      <c r="E1722">
        <f t="shared" si="104"/>
        <v>-1.200000000000001</v>
      </c>
      <c r="F1722">
        <f t="shared" si="105"/>
        <v>1.200000000000001</v>
      </c>
      <c r="G1722">
        <f t="shared" si="106"/>
        <v>0</v>
      </c>
      <c r="H1722">
        <f t="shared" si="106"/>
        <v>0</v>
      </c>
      <c r="I1722">
        <f t="shared" si="107"/>
        <v>1</v>
      </c>
    </row>
    <row r="1723" spans="1:9" ht="12.75">
      <c r="A1723">
        <v>200109</v>
      </c>
      <c r="B1723" s="1">
        <v>37152</v>
      </c>
      <c r="C1723">
        <v>11.4</v>
      </c>
      <c r="D1723">
        <v>10.8</v>
      </c>
      <c r="E1723">
        <f t="shared" si="104"/>
        <v>0.5999999999999996</v>
      </c>
      <c r="F1723">
        <f t="shared" si="105"/>
        <v>0.5999999999999996</v>
      </c>
      <c r="G1723">
        <f t="shared" si="106"/>
        <v>1</v>
      </c>
      <c r="H1723">
        <f t="shared" si="106"/>
        <v>0</v>
      </c>
      <c r="I1723">
        <f t="shared" si="107"/>
        <v>0</v>
      </c>
    </row>
    <row r="1724" spans="1:9" ht="12.75">
      <c r="A1724">
        <v>200109</v>
      </c>
      <c r="B1724" s="1">
        <v>37153</v>
      </c>
      <c r="C1724">
        <v>11.7</v>
      </c>
      <c r="D1724">
        <v>11.9</v>
      </c>
      <c r="E1724">
        <f t="shared" si="104"/>
        <v>-0.20000000000000107</v>
      </c>
      <c r="F1724">
        <f t="shared" si="105"/>
        <v>0.20000000000000107</v>
      </c>
      <c r="G1724">
        <f t="shared" si="106"/>
        <v>1</v>
      </c>
      <c r="H1724">
        <f t="shared" si="106"/>
        <v>1</v>
      </c>
      <c r="I1724">
        <f t="shared" si="107"/>
        <v>1</v>
      </c>
    </row>
    <row r="1725" spans="1:9" ht="12.75">
      <c r="A1725">
        <v>200109</v>
      </c>
      <c r="B1725" s="1">
        <v>37154</v>
      </c>
      <c r="C1725">
        <v>14.4</v>
      </c>
      <c r="D1725">
        <v>12.8</v>
      </c>
      <c r="E1725">
        <f t="shared" si="104"/>
        <v>1.5999999999999996</v>
      </c>
      <c r="F1725">
        <f t="shared" si="105"/>
        <v>1.5999999999999996</v>
      </c>
      <c r="G1725">
        <f t="shared" si="106"/>
        <v>1</v>
      </c>
      <c r="H1725">
        <f t="shared" si="106"/>
        <v>1</v>
      </c>
      <c r="I1725">
        <f t="shared" si="107"/>
        <v>1</v>
      </c>
    </row>
    <row r="1726" spans="1:9" ht="12.75">
      <c r="A1726">
        <v>200109</v>
      </c>
      <c r="B1726" s="1">
        <v>37155</v>
      </c>
      <c r="C1726">
        <v>16.3</v>
      </c>
      <c r="D1726">
        <v>15.9</v>
      </c>
      <c r="E1726">
        <f t="shared" si="104"/>
        <v>0.40000000000000036</v>
      </c>
      <c r="F1726">
        <f t="shared" si="105"/>
        <v>0.40000000000000036</v>
      </c>
      <c r="G1726">
        <f t="shared" si="106"/>
        <v>1</v>
      </c>
      <c r="H1726">
        <f t="shared" si="106"/>
        <v>1</v>
      </c>
      <c r="I1726">
        <f t="shared" si="107"/>
        <v>1</v>
      </c>
    </row>
    <row r="1727" spans="1:9" ht="12.75">
      <c r="A1727">
        <v>200109</v>
      </c>
      <c r="B1727" s="1">
        <v>37156</v>
      </c>
      <c r="C1727">
        <v>16</v>
      </c>
      <c r="D1727">
        <v>15.9</v>
      </c>
      <c r="E1727">
        <f t="shared" si="104"/>
        <v>0.09999999999999964</v>
      </c>
      <c r="F1727">
        <f t="shared" si="105"/>
        <v>0.09999999999999964</v>
      </c>
      <c r="G1727">
        <f t="shared" si="106"/>
        <v>0</v>
      </c>
      <c r="H1727">
        <f t="shared" si="106"/>
        <v>0</v>
      </c>
      <c r="I1727">
        <f t="shared" si="107"/>
        <v>1</v>
      </c>
    </row>
    <row r="1728" spans="1:9" ht="12.75">
      <c r="A1728">
        <v>200109</v>
      </c>
      <c r="B1728" s="1">
        <v>37157</v>
      </c>
      <c r="C1728">
        <v>14.9</v>
      </c>
      <c r="D1728">
        <v>16.2</v>
      </c>
      <c r="E1728">
        <f t="shared" si="104"/>
        <v>-1.299999999999999</v>
      </c>
      <c r="F1728">
        <f t="shared" si="105"/>
        <v>1.299999999999999</v>
      </c>
      <c r="G1728">
        <f t="shared" si="106"/>
        <v>0</v>
      </c>
      <c r="H1728">
        <f t="shared" si="106"/>
        <v>1</v>
      </c>
      <c r="I1728">
        <f t="shared" si="107"/>
        <v>0</v>
      </c>
    </row>
    <row r="1729" spans="1:9" ht="12.75">
      <c r="A1729">
        <v>200109</v>
      </c>
      <c r="B1729" s="1">
        <v>37158</v>
      </c>
      <c r="C1729">
        <v>18.9</v>
      </c>
      <c r="D1729">
        <v>17.5</v>
      </c>
      <c r="E1729">
        <f t="shared" si="104"/>
        <v>1.3999999999999986</v>
      </c>
      <c r="F1729">
        <f t="shared" si="105"/>
        <v>1.3999999999999986</v>
      </c>
      <c r="G1729">
        <f t="shared" si="106"/>
        <v>1</v>
      </c>
      <c r="H1729">
        <f t="shared" si="106"/>
        <v>1</v>
      </c>
      <c r="I1729">
        <f t="shared" si="107"/>
        <v>1</v>
      </c>
    </row>
    <row r="1730" spans="1:9" ht="12.75">
      <c r="A1730">
        <v>200109</v>
      </c>
      <c r="B1730" s="1">
        <v>37159</v>
      </c>
      <c r="C1730">
        <v>17.1</v>
      </c>
      <c r="D1730">
        <v>16.7</v>
      </c>
      <c r="E1730">
        <f t="shared" si="104"/>
        <v>0.40000000000000213</v>
      </c>
      <c r="F1730">
        <f t="shared" si="105"/>
        <v>0.40000000000000213</v>
      </c>
      <c r="G1730">
        <f t="shared" si="106"/>
        <v>0</v>
      </c>
      <c r="H1730">
        <f t="shared" si="106"/>
        <v>0</v>
      </c>
      <c r="I1730">
        <f t="shared" si="107"/>
        <v>1</v>
      </c>
    </row>
    <row r="1731" spans="1:9" ht="12.75">
      <c r="A1731">
        <v>200109</v>
      </c>
      <c r="B1731" s="1">
        <v>37160</v>
      </c>
      <c r="C1731">
        <v>13.7</v>
      </c>
      <c r="D1731">
        <v>13.8</v>
      </c>
      <c r="E1731">
        <f aca="true" t="shared" si="108" ref="E1731:E1794">C1731-D1731</f>
        <v>-0.10000000000000142</v>
      </c>
      <c r="F1731">
        <f aca="true" t="shared" si="109" ref="F1731:F1794">ABS(E1731)</f>
        <v>0.10000000000000142</v>
      </c>
      <c r="G1731">
        <f t="shared" si="106"/>
        <v>0</v>
      </c>
      <c r="H1731">
        <f t="shared" si="106"/>
        <v>0</v>
      </c>
      <c r="I1731">
        <f t="shared" si="107"/>
        <v>1</v>
      </c>
    </row>
    <row r="1732" spans="1:9" ht="12.75">
      <c r="A1732">
        <v>200109</v>
      </c>
      <c r="B1732" s="1">
        <v>37161</v>
      </c>
      <c r="C1732">
        <v>12</v>
      </c>
      <c r="D1732">
        <v>12.4</v>
      </c>
      <c r="E1732">
        <f t="shared" si="108"/>
        <v>-0.40000000000000036</v>
      </c>
      <c r="F1732">
        <f t="shared" si="109"/>
        <v>0.40000000000000036</v>
      </c>
      <c r="G1732">
        <f aca="true" t="shared" si="110" ref="G1732:H1795">IF(C1731&gt;=C1732,0,1)</f>
        <v>0</v>
      </c>
      <c r="H1732">
        <f t="shared" si="110"/>
        <v>0</v>
      </c>
      <c r="I1732">
        <f aca="true" t="shared" si="111" ref="I1732:I1795">IF(G1732=H1732,1,0)</f>
        <v>1</v>
      </c>
    </row>
    <row r="1733" spans="1:9" ht="12.75">
      <c r="A1733">
        <v>200109</v>
      </c>
      <c r="B1733" s="1">
        <v>37162</v>
      </c>
      <c r="C1733">
        <v>13.5</v>
      </c>
      <c r="D1733">
        <v>12.3</v>
      </c>
      <c r="E1733">
        <f t="shared" si="108"/>
        <v>1.1999999999999993</v>
      </c>
      <c r="F1733">
        <f t="shared" si="109"/>
        <v>1.1999999999999993</v>
      </c>
      <c r="G1733">
        <f t="shared" si="110"/>
        <v>1</v>
      </c>
      <c r="H1733">
        <f t="shared" si="110"/>
        <v>0</v>
      </c>
      <c r="I1733">
        <f t="shared" si="111"/>
        <v>0</v>
      </c>
    </row>
    <row r="1734" spans="1:9" ht="12.75">
      <c r="A1734">
        <v>200109</v>
      </c>
      <c r="B1734" s="1">
        <v>37163</v>
      </c>
      <c r="C1734">
        <v>14.8</v>
      </c>
      <c r="D1734">
        <v>14.7</v>
      </c>
      <c r="E1734">
        <f t="shared" si="108"/>
        <v>0.10000000000000142</v>
      </c>
      <c r="F1734">
        <f t="shared" si="109"/>
        <v>0.10000000000000142</v>
      </c>
      <c r="G1734">
        <f t="shared" si="110"/>
        <v>1</v>
      </c>
      <c r="H1734">
        <f t="shared" si="110"/>
        <v>1</v>
      </c>
      <c r="I1734">
        <f t="shared" si="111"/>
        <v>1</v>
      </c>
    </row>
    <row r="1735" spans="1:9" ht="12.75">
      <c r="A1735">
        <v>200109</v>
      </c>
      <c r="B1735" s="1">
        <v>37164</v>
      </c>
      <c r="C1735">
        <v>13.8</v>
      </c>
      <c r="D1735">
        <v>14.4</v>
      </c>
      <c r="E1735">
        <f t="shared" si="108"/>
        <v>-0.5999999999999996</v>
      </c>
      <c r="F1735">
        <f t="shared" si="109"/>
        <v>0.5999999999999996</v>
      </c>
      <c r="G1735">
        <f t="shared" si="110"/>
        <v>0</v>
      </c>
      <c r="H1735">
        <f t="shared" si="110"/>
        <v>0</v>
      </c>
      <c r="I1735">
        <f t="shared" si="111"/>
        <v>1</v>
      </c>
    </row>
    <row r="1736" spans="1:9" ht="12.75">
      <c r="A1736">
        <v>200110</v>
      </c>
      <c r="B1736" s="1">
        <v>37165</v>
      </c>
      <c r="C1736">
        <v>15.2</v>
      </c>
      <c r="D1736">
        <v>16.1</v>
      </c>
      <c r="E1736">
        <f t="shared" si="108"/>
        <v>-0.9000000000000021</v>
      </c>
      <c r="F1736">
        <f t="shared" si="109"/>
        <v>0.9000000000000021</v>
      </c>
      <c r="G1736">
        <f t="shared" si="110"/>
        <v>1</v>
      </c>
      <c r="H1736">
        <f t="shared" si="110"/>
        <v>1</v>
      </c>
      <c r="I1736">
        <f t="shared" si="111"/>
        <v>1</v>
      </c>
    </row>
    <row r="1737" spans="1:9" ht="12.75">
      <c r="A1737">
        <v>200110</v>
      </c>
      <c r="B1737" s="1">
        <v>37166</v>
      </c>
      <c r="C1737">
        <v>17.5</v>
      </c>
      <c r="D1737">
        <v>18.1</v>
      </c>
      <c r="E1737">
        <f t="shared" si="108"/>
        <v>-0.6000000000000014</v>
      </c>
      <c r="F1737">
        <f t="shared" si="109"/>
        <v>0.6000000000000014</v>
      </c>
      <c r="G1737">
        <f t="shared" si="110"/>
        <v>1</v>
      </c>
      <c r="H1737">
        <f t="shared" si="110"/>
        <v>1</v>
      </c>
      <c r="I1737">
        <f t="shared" si="111"/>
        <v>1</v>
      </c>
    </row>
    <row r="1738" spans="1:9" ht="12.75">
      <c r="A1738">
        <v>200110</v>
      </c>
      <c r="B1738" s="1">
        <v>37167</v>
      </c>
      <c r="C1738">
        <v>18.2</v>
      </c>
      <c r="D1738">
        <v>18.3</v>
      </c>
      <c r="E1738">
        <f t="shared" si="108"/>
        <v>-0.10000000000000142</v>
      </c>
      <c r="F1738">
        <f t="shared" si="109"/>
        <v>0.10000000000000142</v>
      </c>
      <c r="G1738">
        <f t="shared" si="110"/>
        <v>1</v>
      </c>
      <c r="H1738">
        <f t="shared" si="110"/>
        <v>1</v>
      </c>
      <c r="I1738">
        <f t="shared" si="111"/>
        <v>1</v>
      </c>
    </row>
    <row r="1739" spans="1:9" ht="12.75">
      <c r="A1739">
        <v>200110</v>
      </c>
      <c r="B1739" s="1">
        <v>37168</v>
      </c>
      <c r="C1739">
        <v>16.2</v>
      </c>
      <c r="D1739">
        <v>16.6</v>
      </c>
      <c r="E1739">
        <f t="shared" si="108"/>
        <v>-0.40000000000000213</v>
      </c>
      <c r="F1739">
        <f t="shared" si="109"/>
        <v>0.40000000000000213</v>
      </c>
      <c r="G1739">
        <f t="shared" si="110"/>
        <v>0</v>
      </c>
      <c r="H1739">
        <f t="shared" si="110"/>
        <v>0</v>
      </c>
      <c r="I1739">
        <f t="shared" si="111"/>
        <v>1</v>
      </c>
    </row>
    <row r="1740" spans="1:9" ht="12.75">
      <c r="A1740">
        <v>200110</v>
      </c>
      <c r="B1740" s="1">
        <v>37169</v>
      </c>
      <c r="C1740">
        <v>16.3</v>
      </c>
      <c r="D1740">
        <v>16</v>
      </c>
      <c r="E1740">
        <f t="shared" si="108"/>
        <v>0.3000000000000007</v>
      </c>
      <c r="F1740">
        <f t="shared" si="109"/>
        <v>0.3000000000000007</v>
      </c>
      <c r="G1740">
        <f t="shared" si="110"/>
        <v>1</v>
      </c>
      <c r="H1740">
        <f t="shared" si="110"/>
        <v>0</v>
      </c>
      <c r="I1740">
        <f t="shared" si="111"/>
        <v>0</v>
      </c>
    </row>
    <row r="1741" spans="1:9" ht="12.75">
      <c r="A1741">
        <v>200110</v>
      </c>
      <c r="B1741" s="1">
        <v>37170</v>
      </c>
      <c r="C1741">
        <v>16</v>
      </c>
      <c r="D1741">
        <v>15.7</v>
      </c>
      <c r="E1741">
        <f t="shared" si="108"/>
        <v>0.3000000000000007</v>
      </c>
      <c r="F1741">
        <f t="shared" si="109"/>
        <v>0.3000000000000007</v>
      </c>
      <c r="G1741">
        <f t="shared" si="110"/>
        <v>0</v>
      </c>
      <c r="H1741">
        <f t="shared" si="110"/>
        <v>0</v>
      </c>
      <c r="I1741">
        <f t="shared" si="111"/>
        <v>1</v>
      </c>
    </row>
    <row r="1742" spans="1:9" ht="12.75">
      <c r="A1742">
        <v>200110</v>
      </c>
      <c r="B1742" s="1">
        <v>37171</v>
      </c>
      <c r="C1742">
        <v>16.3</v>
      </c>
      <c r="D1742">
        <v>16.3</v>
      </c>
      <c r="E1742">
        <f t="shared" si="108"/>
        <v>0</v>
      </c>
      <c r="F1742">
        <f t="shared" si="109"/>
        <v>0</v>
      </c>
      <c r="G1742">
        <f t="shared" si="110"/>
        <v>1</v>
      </c>
      <c r="H1742">
        <f t="shared" si="110"/>
        <v>1</v>
      </c>
      <c r="I1742">
        <f t="shared" si="111"/>
        <v>1</v>
      </c>
    </row>
    <row r="1743" spans="1:9" ht="12.75">
      <c r="A1743">
        <v>200110</v>
      </c>
      <c r="B1743" s="1">
        <v>37172</v>
      </c>
      <c r="C1743">
        <v>18.9</v>
      </c>
      <c r="D1743">
        <v>18</v>
      </c>
      <c r="E1743">
        <f t="shared" si="108"/>
        <v>0.8999999999999986</v>
      </c>
      <c r="F1743">
        <f t="shared" si="109"/>
        <v>0.8999999999999986</v>
      </c>
      <c r="G1743">
        <f t="shared" si="110"/>
        <v>1</v>
      </c>
      <c r="H1743">
        <f t="shared" si="110"/>
        <v>1</v>
      </c>
      <c r="I1743">
        <f t="shared" si="111"/>
        <v>1</v>
      </c>
    </row>
    <row r="1744" spans="1:9" ht="12.75">
      <c r="A1744">
        <v>200110</v>
      </c>
      <c r="B1744" s="1">
        <v>37173</v>
      </c>
      <c r="C1744">
        <v>19.2</v>
      </c>
      <c r="D1744">
        <v>19.3</v>
      </c>
      <c r="E1744">
        <f t="shared" si="108"/>
        <v>-0.10000000000000142</v>
      </c>
      <c r="F1744">
        <f t="shared" si="109"/>
        <v>0.10000000000000142</v>
      </c>
      <c r="G1744">
        <f t="shared" si="110"/>
        <v>1</v>
      </c>
      <c r="H1744">
        <f t="shared" si="110"/>
        <v>1</v>
      </c>
      <c r="I1744">
        <f t="shared" si="111"/>
        <v>1</v>
      </c>
    </row>
    <row r="1745" spans="1:9" ht="12.75">
      <c r="A1745">
        <v>200110</v>
      </c>
      <c r="B1745" s="1">
        <v>37174</v>
      </c>
      <c r="C1745">
        <v>19.3</v>
      </c>
      <c r="D1745">
        <v>18.5</v>
      </c>
      <c r="E1745">
        <f t="shared" si="108"/>
        <v>0.8000000000000007</v>
      </c>
      <c r="F1745">
        <f t="shared" si="109"/>
        <v>0.8000000000000007</v>
      </c>
      <c r="G1745">
        <f t="shared" si="110"/>
        <v>1</v>
      </c>
      <c r="H1745">
        <f t="shared" si="110"/>
        <v>0</v>
      </c>
      <c r="I1745">
        <f t="shared" si="111"/>
        <v>0</v>
      </c>
    </row>
    <row r="1746" spans="1:9" ht="12.75">
      <c r="A1746">
        <v>200110</v>
      </c>
      <c r="B1746" s="1">
        <v>37175</v>
      </c>
      <c r="C1746">
        <v>17.4</v>
      </c>
      <c r="D1746">
        <v>17.1</v>
      </c>
      <c r="E1746">
        <f t="shared" si="108"/>
        <v>0.29999999999999716</v>
      </c>
      <c r="F1746">
        <f t="shared" si="109"/>
        <v>0.29999999999999716</v>
      </c>
      <c r="G1746">
        <f t="shared" si="110"/>
        <v>0</v>
      </c>
      <c r="H1746">
        <f t="shared" si="110"/>
        <v>0</v>
      </c>
      <c r="I1746">
        <f t="shared" si="111"/>
        <v>1</v>
      </c>
    </row>
    <row r="1747" spans="1:9" ht="12.75">
      <c r="A1747">
        <v>200110</v>
      </c>
      <c r="B1747" s="1">
        <v>37176</v>
      </c>
      <c r="C1747">
        <v>16.4</v>
      </c>
      <c r="D1747">
        <v>16.1</v>
      </c>
      <c r="E1747">
        <f t="shared" si="108"/>
        <v>0.29999999999999716</v>
      </c>
      <c r="F1747">
        <f t="shared" si="109"/>
        <v>0.29999999999999716</v>
      </c>
      <c r="G1747">
        <f t="shared" si="110"/>
        <v>0</v>
      </c>
      <c r="H1747">
        <f t="shared" si="110"/>
        <v>0</v>
      </c>
      <c r="I1747">
        <f t="shared" si="111"/>
        <v>1</v>
      </c>
    </row>
    <row r="1748" spans="1:9" ht="12.75">
      <c r="A1748">
        <v>200110</v>
      </c>
      <c r="B1748" s="1">
        <v>37177</v>
      </c>
      <c r="C1748">
        <v>14.3</v>
      </c>
      <c r="D1748">
        <v>15</v>
      </c>
      <c r="E1748">
        <f t="shared" si="108"/>
        <v>-0.6999999999999993</v>
      </c>
      <c r="F1748">
        <f t="shared" si="109"/>
        <v>0.6999999999999993</v>
      </c>
      <c r="G1748">
        <f t="shared" si="110"/>
        <v>0</v>
      </c>
      <c r="H1748">
        <f t="shared" si="110"/>
        <v>0</v>
      </c>
      <c r="I1748">
        <f t="shared" si="111"/>
        <v>1</v>
      </c>
    </row>
    <row r="1749" spans="1:9" ht="12.75">
      <c r="A1749">
        <v>200110</v>
      </c>
      <c r="B1749" s="1">
        <v>37178</v>
      </c>
      <c r="C1749">
        <v>14.4</v>
      </c>
      <c r="D1749">
        <v>14.5</v>
      </c>
      <c r="E1749">
        <f t="shared" si="108"/>
        <v>-0.09999999999999964</v>
      </c>
      <c r="F1749">
        <f t="shared" si="109"/>
        <v>0.09999999999999964</v>
      </c>
      <c r="G1749">
        <f t="shared" si="110"/>
        <v>1</v>
      </c>
      <c r="H1749">
        <f t="shared" si="110"/>
        <v>0</v>
      </c>
      <c r="I1749">
        <f t="shared" si="111"/>
        <v>0</v>
      </c>
    </row>
    <row r="1750" spans="1:9" ht="12.75">
      <c r="A1750">
        <v>200110</v>
      </c>
      <c r="B1750" s="1">
        <v>37179</v>
      </c>
      <c r="C1750">
        <v>15</v>
      </c>
      <c r="D1750">
        <v>14.5</v>
      </c>
      <c r="E1750">
        <f t="shared" si="108"/>
        <v>0.5</v>
      </c>
      <c r="F1750">
        <f t="shared" si="109"/>
        <v>0.5</v>
      </c>
      <c r="G1750">
        <f t="shared" si="110"/>
        <v>1</v>
      </c>
      <c r="H1750">
        <f t="shared" si="110"/>
        <v>0</v>
      </c>
      <c r="I1750">
        <f t="shared" si="111"/>
        <v>0</v>
      </c>
    </row>
    <row r="1751" spans="1:9" ht="12.75">
      <c r="A1751">
        <v>200110</v>
      </c>
      <c r="B1751" s="1">
        <v>37180</v>
      </c>
      <c r="C1751">
        <v>15.5</v>
      </c>
      <c r="D1751">
        <v>14.5</v>
      </c>
      <c r="E1751">
        <f t="shared" si="108"/>
        <v>1</v>
      </c>
      <c r="F1751">
        <f t="shared" si="109"/>
        <v>1</v>
      </c>
      <c r="G1751">
        <f t="shared" si="110"/>
        <v>1</v>
      </c>
      <c r="H1751">
        <f t="shared" si="110"/>
        <v>0</v>
      </c>
      <c r="I1751">
        <f t="shared" si="111"/>
        <v>0</v>
      </c>
    </row>
    <row r="1752" spans="1:9" ht="12.75">
      <c r="A1752">
        <v>200110</v>
      </c>
      <c r="B1752" s="1">
        <v>37181</v>
      </c>
      <c r="C1752">
        <v>13.2</v>
      </c>
      <c r="D1752">
        <v>15</v>
      </c>
      <c r="E1752">
        <f t="shared" si="108"/>
        <v>-1.8000000000000007</v>
      </c>
      <c r="F1752">
        <f t="shared" si="109"/>
        <v>1.8000000000000007</v>
      </c>
      <c r="G1752">
        <f t="shared" si="110"/>
        <v>0</v>
      </c>
      <c r="H1752">
        <f t="shared" si="110"/>
        <v>1</v>
      </c>
      <c r="I1752">
        <f t="shared" si="111"/>
        <v>0</v>
      </c>
    </row>
    <row r="1753" spans="1:9" ht="12.75">
      <c r="A1753">
        <v>200110</v>
      </c>
      <c r="B1753" s="1">
        <v>37182</v>
      </c>
      <c r="C1753">
        <v>10.5</v>
      </c>
      <c r="D1753">
        <v>11.9</v>
      </c>
      <c r="E1753">
        <f t="shared" si="108"/>
        <v>-1.4000000000000004</v>
      </c>
      <c r="F1753">
        <f t="shared" si="109"/>
        <v>1.4000000000000004</v>
      </c>
      <c r="G1753">
        <f t="shared" si="110"/>
        <v>0</v>
      </c>
      <c r="H1753">
        <f t="shared" si="110"/>
        <v>0</v>
      </c>
      <c r="I1753">
        <f t="shared" si="111"/>
        <v>1</v>
      </c>
    </row>
    <row r="1754" spans="1:9" ht="12.75">
      <c r="A1754">
        <v>200110</v>
      </c>
      <c r="B1754" s="1">
        <v>37183</v>
      </c>
      <c r="C1754">
        <v>11.4</v>
      </c>
      <c r="D1754">
        <v>11.9</v>
      </c>
      <c r="E1754">
        <f t="shared" si="108"/>
        <v>-0.5</v>
      </c>
      <c r="F1754">
        <f t="shared" si="109"/>
        <v>0.5</v>
      </c>
      <c r="G1754">
        <f t="shared" si="110"/>
        <v>1</v>
      </c>
      <c r="H1754">
        <f t="shared" si="110"/>
        <v>0</v>
      </c>
      <c r="I1754">
        <f t="shared" si="111"/>
        <v>0</v>
      </c>
    </row>
    <row r="1755" spans="1:9" ht="12.75">
      <c r="A1755">
        <v>200110</v>
      </c>
      <c r="B1755" s="1">
        <v>37184</v>
      </c>
      <c r="C1755">
        <v>12.6</v>
      </c>
      <c r="D1755">
        <v>12.8</v>
      </c>
      <c r="E1755">
        <f t="shared" si="108"/>
        <v>-0.20000000000000107</v>
      </c>
      <c r="F1755">
        <f t="shared" si="109"/>
        <v>0.20000000000000107</v>
      </c>
      <c r="G1755">
        <f t="shared" si="110"/>
        <v>1</v>
      </c>
      <c r="H1755">
        <f t="shared" si="110"/>
        <v>1</v>
      </c>
      <c r="I1755">
        <f t="shared" si="111"/>
        <v>1</v>
      </c>
    </row>
    <row r="1756" spans="1:9" ht="12.75">
      <c r="A1756">
        <v>200110</v>
      </c>
      <c r="B1756" s="1">
        <v>37185</v>
      </c>
      <c r="C1756">
        <v>15.6</v>
      </c>
      <c r="D1756">
        <v>13.8</v>
      </c>
      <c r="E1756">
        <f t="shared" si="108"/>
        <v>1.799999999999999</v>
      </c>
      <c r="F1756">
        <f t="shared" si="109"/>
        <v>1.799999999999999</v>
      </c>
      <c r="G1756">
        <f t="shared" si="110"/>
        <v>1</v>
      </c>
      <c r="H1756">
        <f t="shared" si="110"/>
        <v>1</v>
      </c>
      <c r="I1756">
        <f t="shared" si="111"/>
        <v>1</v>
      </c>
    </row>
    <row r="1757" spans="1:9" ht="12.75">
      <c r="A1757">
        <v>200110</v>
      </c>
      <c r="B1757" s="1">
        <v>37186</v>
      </c>
      <c r="C1757">
        <v>14.3</v>
      </c>
      <c r="D1757">
        <v>13.7</v>
      </c>
      <c r="E1757">
        <f t="shared" si="108"/>
        <v>0.6000000000000014</v>
      </c>
      <c r="F1757">
        <f t="shared" si="109"/>
        <v>0.6000000000000014</v>
      </c>
      <c r="G1757">
        <f t="shared" si="110"/>
        <v>0</v>
      </c>
      <c r="H1757">
        <f t="shared" si="110"/>
        <v>0</v>
      </c>
      <c r="I1757">
        <f t="shared" si="111"/>
        <v>1</v>
      </c>
    </row>
    <row r="1758" spans="1:9" ht="12.75">
      <c r="A1758">
        <v>200110</v>
      </c>
      <c r="B1758" s="1">
        <v>37187</v>
      </c>
      <c r="C1758">
        <v>13.6</v>
      </c>
      <c r="D1758">
        <v>12.6</v>
      </c>
      <c r="E1758">
        <f t="shared" si="108"/>
        <v>1</v>
      </c>
      <c r="F1758">
        <f t="shared" si="109"/>
        <v>1</v>
      </c>
      <c r="G1758">
        <f t="shared" si="110"/>
        <v>0</v>
      </c>
      <c r="H1758">
        <f t="shared" si="110"/>
        <v>0</v>
      </c>
      <c r="I1758">
        <f t="shared" si="111"/>
        <v>1</v>
      </c>
    </row>
    <row r="1759" spans="1:9" ht="12.75">
      <c r="A1759">
        <v>200110</v>
      </c>
      <c r="B1759" s="1">
        <v>37188</v>
      </c>
      <c r="C1759">
        <v>9.3</v>
      </c>
      <c r="D1759">
        <v>9.5</v>
      </c>
      <c r="E1759">
        <f t="shared" si="108"/>
        <v>-0.1999999999999993</v>
      </c>
      <c r="F1759">
        <f t="shared" si="109"/>
        <v>0.1999999999999993</v>
      </c>
      <c r="G1759">
        <f t="shared" si="110"/>
        <v>0</v>
      </c>
      <c r="H1759">
        <f t="shared" si="110"/>
        <v>0</v>
      </c>
      <c r="I1759">
        <f t="shared" si="111"/>
        <v>1</v>
      </c>
    </row>
    <row r="1760" spans="1:9" ht="12.75">
      <c r="A1760">
        <v>200110</v>
      </c>
      <c r="B1760" s="1">
        <v>37189</v>
      </c>
      <c r="C1760">
        <v>6.9</v>
      </c>
      <c r="D1760">
        <v>7.9</v>
      </c>
      <c r="E1760">
        <f t="shared" si="108"/>
        <v>-1</v>
      </c>
      <c r="F1760">
        <f t="shared" si="109"/>
        <v>1</v>
      </c>
      <c r="G1760">
        <f t="shared" si="110"/>
        <v>0</v>
      </c>
      <c r="H1760">
        <f t="shared" si="110"/>
        <v>0</v>
      </c>
      <c r="I1760">
        <f t="shared" si="111"/>
        <v>1</v>
      </c>
    </row>
    <row r="1761" spans="1:9" ht="12.75">
      <c r="A1761">
        <v>200110</v>
      </c>
      <c r="B1761" s="1">
        <v>37190</v>
      </c>
      <c r="C1761">
        <v>6.4</v>
      </c>
      <c r="D1761">
        <v>5.6</v>
      </c>
      <c r="E1761">
        <f t="shared" si="108"/>
        <v>0.8000000000000007</v>
      </c>
      <c r="F1761">
        <f t="shared" si="109"/>
        <v>0.8000000000000007</v>
      </c>
      <c r="G1761">
        <f t="shared" si="110"/>
        <v>0</v>
      </c>
      <c r="H1761">
        <f t="shared" si="110"/>
        <v>0</v>
      </c>
      <c r="I1761">
        <f t="shared" si="111"/>
        <v>1</v>
      </c>
    </row>
    <row r="1762" spans="1:9" ht="12.75">
      <c r="A1762">
        <v>200110</v>
      </c>
      <c r="B1762" s="1">
        <v>37191</v>
      </c>
      <c r="C1762">
        <v>6.2</v>
      </c>
      <c r="D1762">
        <v>6.6</v>
      </c>
      <c r="E1762">
        <f t="shared" si="108"/>
        <v>-0.39999999999999947</v>
      </c>
      <c r="F1762">
        <f t="shared" si="109"/>
        <v>0.39999999999999947</v>
      </c>
      <c r="G1762">
        <f t="shared" si="110"/>
        <v>0</v>
      </c>
      <c r="H1762">
        <f t="shared" si="110"/>
        <v>1</v>
      </c>
      <c r="I1762">
        <f t="shared" si="111"/>
        <v>0</v>
      </c>
    </row>
    <row r="1763" spans="1:9" ht="12.75">
      <c r="A1763">
        <v>200110</v>
      </c>
      <c r="B1763" s="1">
        <v>37192</v>
      </c>
      <c r="C1763">
        <v>6.9</v>
      </c>
      <c r="D1763">
        <v>7</v>
      </c>
      <c r="E1763">
        <f t="shared" si="108"/>
        <v>-0.09999999999999964</v>
      </c>
      <c r="F1763">
        <f t="shared" si="109"/>
        <v>0.09999999999999964</v>
      </c>
      <c r="G1763">
        <f t="shared" si="110"/>
        <v>1</v>
      </c>
      <c r="H1763">
        <f t="shared" si="110"/>
        <v>1</v>
      </c>
      <c r="I1763">
        <f t="shared" si="111"/>
        <v>1</v>
      </c>
    </row>
    <row r="1764" spans="1:9" ht="12.75">
      <c r="A1764">
        <v>200110</v>
      </c>
      <c r="B1764" s="1">
        <v>37193</v>
      </c>
      <c r="C1764">
        <v>10.8</v>
      </c>
      <c r="D1764">
        <v>9.1</v>
      </c>
      <c r="E1764">
        <f t="shared" si="108"/>
        <v>1.700000000000001</v>
      </c>
      <c r="F1764">
        <f t="shared" si="109"/>
        <v>1.700000000000001</v>
      </c>
      <c r="G1764">
        <f t="shared" si="110"/>
        <v>1</v>
      </c>
      <c r="H1764">
        <f t="shared" si="110"/>
        <v>1</v>
      </c>
      <c r="I1764">
        <f t="shared" si="111"/>
        <v>1</v>
      </c>
    </row>
    <row r="1765" spans="1:9" ht="12.75">
      <c r="A1765">
        <v>200110</v>
      </c>
      <c r="B1765" s="1">
        <v>37194</v>
      </c>
      <c r="C1765">
        <v>13.2</v>
      </c>
      <c r="D1765">
        <v>13</v>
      </c>
      <c r="E1765">
        <f t="shared" si="108"/>
        <v>0.1999999999999993</v>
      </c>
      <c r="F1765">
        <f t="shared" si="109"/>
        <v>0.1999999999999993</v>
      </c>
      <c r="G1765">
        <f t="shared" si="110"/>
        <v>1</v>
      </c>
      <c r="H1765">
        <f t="shared" si="110"/>
        <v>1</v>
      </c>
      <c r="I1765">
        <f t="shared" si="111"/>
        <v>1</v>
      </c>
    </row>
    <row r="1766" spans="1:9" ht="12.75">
      <c r="A1766">
        <v>200110</v>
      </c>
      <c r="B1766" s="1">
        <v>37195</v>
      </c>
      <c r="C1766">
        <v>14.9</v>
      </c>
      <c r="D1766">
        <v>14.6</v>
      </c>
      <c r="E1766">
        <f t="shared" si="108"/>
        <v>0.3000000000000007</v>
      </c>
      <c r="F1766">
        <f t="shared" si="109"/>
        <v>0.3000000000000007</v>
      </c>
      <c r="G1766">
        <f t="shared" si="110"/>
        <v>1</v>
      </c>
      <c r="H1766">
        <f t="shared" si="110"/>
        <v>1</v>
      </c>
      <c r="I1766">
        <f t="shared" si="111"/>
        <v>1</v>
      </c>
    </row>
    <row r="1767" spans="1:9" ht="12.75">
      <c r="A1767">
        <v>200111</v>
      </c>
      <c r="B1767" s="1">
        <v>37196</v>
      </c>
      <c r="C1767">
        <v>11.3</v>
      </c>
      <c r="D1767">
        <v>10.6</v>
      </c>
      <c r="E1767">
        <f t="shared" si="108"/>
        <v>0.7000000000000011</v>
      </c>
      <c r="F1767">
        <f t="shared" si="109"/>
        <v>0.7000000000000011</v>
      </c>
      <c r="G1767">
        <f t="shared" si="110"/>
        <v>0</v>
      </c>
      <c r="H1767">
        <f t="shared" si="110"/>
        <v>0</v>
      </c>
      <c r="I1767">
        <f t="shared" si="111"/>
        <v>1</v>
      </c>
    </row>
    <row r="1768" spans="1:9" ht="12.75">
      <c r="A1768">
        <v>200111</v>
      </c>
      <c r="B1768" s="1">
        <v>37197</v>
      </c>
      <c r="C1768">
        <v>7</v>
      </c>
      <c r="D1768">
        <v>6.8</v>
      </c>
      <c r="E1768">
        <f t="shared" si="108"/>
        <v>0.20000000000000018</v>
      </c>
      <c r="F1768">
        <f t="shared" si="109"/>
        <v>0.20000000000000018</v>
      </c>
      <c r="G1768">
        <f t="shared" si="110"/>
        <v>0</v>
      </c>
      <c r="H1768">
        <f t="shared" si="110"/>
        <v>0</v>
      </c>
      <c r="I1768">
        <f t="shared" si="111"/>
        <v>1</v>
      </c>
    </row>
    <row r="1769" spans="1:9" ht="12.75">
      <c r="A1769">
        <v>200111</v>
      </c>
      <c r="B1769" s="1">
        <v>37198</v>
      </c>
      <c r="C1769">
        <v>3.7</v>
      </c>
      <c r="D1769">
        <v>3.3</v>
      </c>
      <c r="E1769">
        <f t="shared" si="108"/>
        <v>0.40000000000000036</v>
      </c>
      <c r="F1769">
        <f t="shared" si="109"/>
        <v>0.40000000000000036</v>
      </c>
      <c r="G1769">
        <f t="shared" si="110"/>
        <v>0</v>
      </c>
      <c r="H1769">
        <f t="shared" si="110"/>
        <v>0</v>
      </c>
      <c r="I1769">
        <f t="shared" si="111"/>
        <v>1</v>
      </c>
    </row>
    <row r="1770" spans="1:9" ht="12.75">
      <c r="A1770">
        <v>200111</v>
      </c>
      <c r="B1770" s="1">
        <v>37199</v>
      </c>
      <c r="C1770">
        <v>3.7</v>
      </c>
      <c r="D1770">
        <v>3.7</v>
      </c>
      <c r="E1770">
        <f t="shared" si="108"/>
        <v>0</v>
      </c>
      <c r="F1770">
        <f t="shared" si="109"/>
        <v>0</v>
      </c>
      <c r="G1770">
        <f t="shared" si="110"/>
        <v>0</v>
      </c>
      <c r="H1770">
        <f t="shared" si="110"/>
        <v>1</v>
      </c>
      <c r="I1770">
        <f t="shared" si="111"/>
        <v>0</v>
      </c>
    </row>
    <row r="1771" spans="1:9" ht="12.75">
      <c r="A1771">
        <v>200111</v>
      </c>
      <c r="B1771" s="1">
        <v>37200</v>
      </c>
      <c r="C1771">
        <v>4.7</v>
      </c>
      <c r="D1771">
        <v>3.6</v>
      </c>
      <c r="E1771">
        <f t="shared" si="108"/>
        <v>1.1</v>
      </c>
      <c r="F1771">
        <f t="shared" si="109"/>
        <v>1.1</v>
      </c>
      <c r="G1771">
        <f t="shared" si="110"/>
        <v>1</v>
      </c>
      <c r="H1771">
        <f t="shared" si="110"/>
        <v>0</v>
      </c>
      <c r="I1771">
        <f t="shared" si="111"/>
        <v>0</v>
      </c>
    </row>
    <row r="1772" spans="1:9" ht="12.75">
      <c r="A1772">
        <v>200111</v>
      </c>
      <c r="B1772" s="1">
        <v>37201</v>
      </c>
      <c r="C1772">
        <v>4.4</v>
      </c>
      <c r="D1772">
        <v>6.6</v>
      </c>
      <c r="E1772">
        <f t="shared" si="108"/>
        <v>-2.1999999999999993</v>
      </c>
      <c r="F1772">
        <f t="shared" si="109"/>
        <v>2.1999999999999993</v>
      </c>
      <c r="G1772">
        <f t="shared" si="110"/>
        <v>0</v>
      </c>
      <c r="H1772">
        <f t="shared" si="110"/>
        <v>1</v>
      </c>
      <c r="I1772">
        <f t="shared" si="111"/>
        <v>0</v>
      </c>
    </row>
    <row r="1773" spans="1:9" ht="12.75">
      <c r="A1773">
        <v>200111</v>
      </c>
      <c r="B1773" s="1">
        <v>37202</v>
      </c>
      <c r="C1773">
        <v>7.3</v>
      </c>
      <c r="D1773">
        <v>7.1</v>
      </c>
      <c r="E1773">
        <f t="shared" si="108"/>
        <v>0.20000000000000018</v>
      </c>
      <c r="F1773">
        <f t="shared" si="109"/>
        <v>0.20000000000000018</v>
      </c>
      <c r="G1773">
        <f t="shared" si="110"/>
        <v>1</v>
      </c>
      <c r="H1773">
        <f t="shared" si="110"/>
        <v>1</v>
      </c>
      <c r="I1773">
        <f t="shared" si="111"/>
        <v>1</v>
      </c>
    </row>
    <row r="1774" spans="1:9" ht="12.75">
      <c r="A1774">
        <v>200111</v>
      </c>
      <c r="B1774" s="1">
        <v>37203</v>
      </c>
      <c r="C1774">
        <v>9.7</v>
      </c>
      <c r="D1774">
        <v>9.4</v>
      </c>
      <c r="E1774">
        <f t="shared" si="108"/>
        <v>0.29999999999999893</v>
      </c>
      <c r="F1774">
        <f t="shared" si="109"/>
        <v>0.29999999999999893</v>
      </c>
      <c r="G1774">
        <f t="shared" si="110"/>
        <v>1</v>
      </c>
      <c r="H1774">
        <f t="shared" si="110"/>
        <v>1</v>
      </c>
      <c r="I1774">
        <f t="shared" si="111"/>
        <v>1</v>
      </c>
    </row>
    <row r="1775" spans="1:9" ht="12.75">
      <c r="A1775">
        <v>200111</v>
      </c>
      <c r="B1775" s="1">
        <v>37204</v>
      </c>
      <c r="C1775">
        <v>7.2</v>
      </c>
      <c r="D1775">
        <v>6.9</v>
      </c>
      <c r="E1775">
        <f t="shared" si="108"/>
        <v>0.2999999999999998</v>
      </c>
      <c r="F1775">
        <f t="shared" si="109"/>
        <v>0.2999999999999998</v>
      </c>
      <c r="G1775">
        <f t="shared" si="110"/>
        <v>0</v>
      </c>
      <c r="H1775">
        <f t="shared" si="110"/>
        <v>0</v>
      </c>
      <c r="I1775">
        <f t="shared" si="111"/>
        <v>1</v>
      </c>
    </row>
    <row r="1776" spans="1:9" ht="12.75">
      <c r="A1776">
        <v>200111</v>
      </c>
      <c r="B1776" s="1">
        <v>37205</v>
      </c>
      <c r="C1776">
        <v>3.5</v>
      </c>
      <c r="D1776">
        <v>3.9</v>
      </c>
      <c r="E1776">
        <f t="shared" si="108"/>
        <v>-0.3999999999999999</v>
      </c>
      <c r="F1776">
        <f t="shared" si="109"/>
        <v>0.3999999999999999</v>
      </c>
      <c r="G1776">
        <f t="shared" si="110"/>
        <v>0</v>
      </c>
      <c r="H1776">
        <f t="shared" si="110"/>
        <v>0</v>
      </c>
      <c r="I1776">
        <f t="shared" si="111"/>
        <v>1</v>
      </c>
    </row>
    <row r="1777" spans="1:9" ht="12.75">
      <c r="A1777">
        <v>200111</v>
      </c>
      <c r="B1777" s="1">
        <v>37206</v>
      </c>
      <c r="C1777">
        <v>3.3</v>
      </c>
      <c r="D1777">
        <v>3.6</v>
      </c>
      <c r="E1777">
        <f t="shared" si="108"/>
        <v>-0.30000000000000027</v>
      </c>
      <c r="F1777">
        <f t="shared" si="109"/>
        <v>0.30000000000000027</v>
      </c>
      <c r="G1777">
        <f t="shared" si="110"/>
        <v>0</v>
      </c>
      <c r="H1777">
        <f t="shared" si="110"/>
        <v>0</v>
      </c>
      <c r="I1777">
        <f t="shared" si="111"/>
        <v>1</v>
      </c>
    </row>
    <row r="1778" spans="1:9" ht="12.75">
      <c r="A1778">
        <v>200111</v>
      </c>
      <c r="B1778" s="1">
        <v>37207</v>
      </c>
      <c r="C1778">
        <v>2.8</v>
      </c>
      <c r="D1778">
        <v>4.6</v>
      </c>
      <c r="E1778">
        <f t="shared" si="108"/>
        <v>-1.7999999999999998</v>
      </c>
      <c r="F1778">
        <f t="shared" si="109"/>
        <v>1.7999999999999998</v>
      </c>
      <c r="G1778">
        <f t="shared" si="110"/>
        <v>0</v>
      </c>
      <c r="H1778">
        <f t="shared" si="110"/>
        <v>1</v>
      </c>
      <c r="I1778">
        <f t="shared" si="111"/>
        <v>0</v>
      </c>
    </row>
    <row r="1779" spans="1:9" ht="12.75">
      <c r="A1779">
        <v>200111</v>
      </c>
      <c r="B1779" s="1">
        <v>37208</v>
      </c>
      <c r="C1779">
        <v>3.5</v>
      </c>
      <c r="D1779">
        <v>2.6</v>
      </c>
      <c r="E1779">
        <f t="shared" si="108"/>
        <v>0.8999999999999999</v>
      </c>
      <c r="F1779">
        <f t="shared" si="109"/>
        <v>0.8999999999999999</v>
      </c>
      <c r="G1779">
        <f t="shared" si="110"/>
        <v>1</v>
      </c>
      <c r="H1779">
        <f t="shared" si="110"/>
        <v>0</v>
      </c>
      <c r="I1779">
        <f t="shared" si="111"/>
        <v>0</v>
      </c>
    </row>
    <row r="1780" spans="1:9" ht="12.75">
      <c r="A1780">
        <v>200111</v>
      </c>
      <c r="B1780" s="1">
        <v>37209</v>
      </c>
      <c r="C1780">
        <v>4.1</v>
      </c>
      <c r="D1780">
        <v>3.4</v>
      </c>
      <c r="E1780">
        <f t="shared" si="108"/>
        <v>0.6999999999999997</v>
      </c>
      <c r="F1780">
        <f t="shared" si="109"/>
        <v>0.6999999999999997</v>
      </c>
      <c r="G1780">
        <f t="shared" si="110"/>
        <v>1</v>
      </c>
      <c r="H1780">
        <f t="shared" si="110"/>
        <v>1</v>
      </c>
      <c r="I1780">
        <f t="shared" si="111"/>
        <v>1</v>
      </c>
    </row>
    <row r="1781" spans="1:9" ht="12.75">
      <c r="A1781">
        <v>200111</v>
      </c>
      <c r="B1781" s="1">
        <v>37210</v>
      </c>
      <c r="C1781">
        <v>1.5</v>
      </c>
      <c r="D1781">
        <v>1</v>
      </c>
      <c r="E1781">
        <f t="shared" si="108"/>
        <v>0.5</v>
      </c>
      <c r="F1781">
        <f t="shared" si="109"/>
        <v>0.5</v>
      </c>
      <c r="G1781">
        <f t="shared" si="110"/>
        <v>0</v>
      </c>
      <c r="H1781">
        <f t="shared" si="110"/>
        <v>0</v>
      </c>
      <c r="I1781">
        <f t="shared" si="111"/>
        <v>1</v>
      </c>
    </row>
    <row r="1782" spans="1:9" ht="12.75">
      <c r="A1782">
        <v>200111</v>
      </c>
      <c r="B1782" s="1">
        <v>37211</v>
      </c>
      <c r="C1782">
        <v>2.2</v>
      </c>
      <c r="D1782">
        <v>1.5</v>
      </c>
      <c r="E1782">
        <f t="shared" si="108"/>
        <v>0.7000000000000002</v>
      </c>
      <c r="F1782">
        <f t="shared" si="109"/>
        <v>0.7000000000000002</v>
      </c>
      <c r="G1782">
        <f t="shared" si="110"/>
        <v>1</v>
      </c>
      <c r="H1782">
        <f t="shared" si="110"/>
        <v>1</v>
      </c>
      <c r="I1782">
        <f t="shared" si="111"/>
        <v>1</v>
      </c>
    </row>
    <row r="1783" spans="1:9" ht="12.75">
      <c r="A1783">
        <v>200111</v>
      </c>
      <c r="B1783" s="1">
        <v>37212</v>
      </c>
      <c r="C1783">
        <v>2.2</v>
      </c>
      <c r="D1783">
        <v>1.3</v>
      </c>
      <c r="E1783">
        <f t="shared" si="108"/>
        <v>0.9000000000000001</v>
      </c>
      <c r="F1783">
        <f t="shared" si="109"/>
        <v>0.9000000000000001</v>
      </c>
      <c r="G1783">
        <f t="shared" si="110"/>
        <v>0</v>
      </c>
      <c r="H1783">
        <f t="shared" si="110"/>
        <v>0</v>
      </c>
      <c r="I1783">
        <f t="shared" si="111"/>
        <v>1</v>
      </c>
    </row>
    <row r="1784" spans="1:9" ht="12.75">
      <c r="A1784">
        <v>200111</v>
      </c>
      <c r="B1784" s="1">
        <v>37213</v>
      </c>
      <c r="C1784">
        <v>-2.5</v>
      </c>
      <c r="D1784">
        <v>-0.1</v>
      </c>
      <c r="E1784">
        <f t="shared" si="108"/>
        <v>-2.4</v>
      </c>
      <c r="F1784">
        <f t="shared" si="109"/>
        <v>2.4</v>
      </c>
      <c r="G1784">
        <f t="shared" si="110"/>
        <v>0</v>
      </c>
      <c r="H1784">
        <f t="shared" si="110"/>
        <v>0</v>
      </c>
      <c r="I1784">
        <f t="shared" si="111"/>
        <v>1</v>
      </c>
    </row>
    <row r="1785" spans="1:9" ht="12.75">
      <c r="A1785">
        <v>200111</v>
      </c>
      <c r="B1785" s="1">
        <v>37214</v>
      </c>
      <c r="C1785">
        <v>-0.8</v>
      </c>
      <c r="D1785">
        <v>-0.7</v>
      </c>
      <c r="E1785">
        <f t="shared" si="108"/>
        <v>-0.10000000000000009</v>
      </c>
      <c r="F1785">
        <f t="shared" si="109"/>
        <v>0.10000000000000009</v>
      </c>
      <c r="G1785">
        <f t="shared" si="110"/>
        <v>1</v>
      </c>
      <c r="H1785">
        <f t="shared" si="110"/>
        <v>0</v>
      </c>
      <c r="I1785">
        <f t="shared" si="111"/>
        <v>0</v>
      </c>
    </row>
    <row r="1786" spans="1:9" ht="12.75">
      <c r="A1786">
        <v>200111</v>
      </c>
      <c r="B1786" s="1">
        <v>37215</v>
      </c>
      <c r="C1786">
        <v>2.8</v>
      </c>
      <c r="D1786">
        <v>2</v>
      </c>
      <c r="E1786">
        <f t="shared" si="108"/>
        <v>0.7999999999999998</v>
      </c>
      <c r="F1786">
        <f t="shared" si="109"/>
        <v>0.7999999999999998</v>
      </c>
      <c r="G1786">
        <f t="shared" si="110"/>
        <v>1</v>
      </c>
      <c r="H1786">
        <f t="shared" si="110"/>
        <v>1</v>
      </c>
      <c r="I1786">
        <f t="shared" si="111"/>
        <v>1</v>
      </c>
    </row>
    <row r="1787" spans="1:9" ht="12.75">
      <c r="A1787">
        <v>200111</v>
      </c>
      <c r="B1787" s="1">
        <v>37216</v>
      </c>
      <c r="C1787">
        <v>5</v>
      </c>
      <c r="D1787">
        <v>4.2</v>
      </c>
      <c r="E1787">
        <f t="shared" si="108"/>
        <v>0.7999999999999998</v>
      </c>
      <c r="F1787">
        <f t="shared" si="109"/>
        <v>0.7999999999999998</v>
      </c>
      <c r="G1787">
        <f t="shared" si="110"/>
        <v>1</v>
      </c>
      <c r="H1787">
        <f t="shared" si="110"/>
        <v>1</v>
      </c>
      <c r="I1787">
        <f t="shared" si="111"/>
        <v>1</v>
      </c>
    </row>
    <row r="1788" spans="1:9" ht="12.75">
      <c r="A1788">
        <v>200111</v>
      </c>
      <c r="B1788" s="1">
        <v>37217</v>
      </c>
      <c r="C1788">
        <v>3.4</v>
      </c>
      <c r="D1788">
        <v>6.5</v>
      </c>
      <c r="E1788">
        <f t="shared" si="108"/>
        <v>-3.1</v>
      </c>
      <c r="F1788">
        <f t="shared" si="109"/>
        <v>3.1</v>
      </c>
      <c r="G1788">
        <f t="shared" si="110"/>
        <v>0</v>
      </c>
      <c r="H1788">
        <f t="shared" si="110"/>
        <v>1</v>
      </c>
      <c r="I1788">
        <f t="shared" si="111"/>
        <v>0</v>
      </c>
    </row>
    <row r="1789" spans="1:9" ht="12.75">
      <c r="A1789">
        <v>200111</v>
      </c>
      <c r="B1789" s="1">
        <v>37218</v>
      </c>
      <c r="C1789">
        <v>2.8</v>
      </c>
      <c r="D1789">
        <v>3.5</v>
      </c>
      <c r="E1789">
        <f t="shared" si="108"/>
        <v>-0.7000000000000002</v>
      </c>
      <c r="F1789">
        <f t="shared" si="109"/>
        <v>0.7000000000000002</v>
      </c>
      <c r="G1789">
        <f t="shared" si="110"/>
        <v>0</v>
      </c>
      <c r="H1789">
        <f t="shared" si="110"/>
        <v>0</v>
      </c>
      <c r="I1789">
        <f t="shared" si="111"/>
        <v>1</v>
      </c>
    </row>
    <row r="1790" spans="1:9" ht="12.75">
      <c r="A1790">
        <v>200111</v>
      </c>
      <c r="B1790" s="1">
        <v>37219</v>
      </c>
      <c r="C1790">
        <v>1.8</v>
      </c>
      <c r="D1790">
        <v>2.5</v>
      </c>
      <c r="E1790">
        <f t="shared" si="108"/>
        <v>-0.7</v>
      </c>
      <c r="F1790">
        <f t="shared" si="109"/>
        <v>0.7</v>
      </c>
      <c r="G1790">
        <f t="shared" si="110"/>
        <v>0</v>
      </c>
      <c r="H1790">
        <f t="shared" si="110"/>
        <v>0</v>
      </c>
      <c r="I1790">
        <f t="shared" si="111"/>
        <v>1</v>
      </c>
    </row>
    <row r="1791" spans="1:9" ht="12.75">
      <c r="A1791">
        <v>200111</v>
      </c>
      <c r="B1791" s="1">
        <v>37220</v>
      </c>
      <c r="C1791">
        <v>1.5</v>
      </c>
      <c r="D1791">
        <v>1.5</v>
      </c>
      <c r="E1791">
        <f t="shared" si="108"/>
        <v>0</v>
      </c>
      <c r="F1791">
        <f t="shared" si="109"/>
        <v>0</v>
      </c>
      <c r="G1791">
        <f t="shared" si="110"/>
        <v>0</v>
      </c>
      <c r="H1791">
        <f t="shared" si="110"/>
        <v>0</v>
      </c>
      <c r="I1791">
        <f t="shared" si="111"/>
        <v>1</v>
      </c>
    </row>
    <row r="1792" spans="1:9" ht="12.75">
      <c r="A1792">
        <v>200111</v>
      </c>
      <c r="B1792" s="1">
        <v>37221</v>
      </c>
      <c r="C1792">
        <v>-0.3</v>
      </c>
      <c r="D1792">
        <v>0.8</v>
      </c>
      <c r="E1792">
        <f t="shared" si="108"/>
        <v>-1.1</v>
      </c>
      <c r="F1792">
        <f t="shared" si="109"/>
        <v>1.1</v>
      </c>
      <c r="G1792">
        <f t="shared" si="110"/>
        <v>0</v>
      </c>
      <c r="H1792">
        <f t="shared" si="110"/>
        <v>0</v>
      </c>
      <c r="I1792">
        <f t="shared" si="111"/>
        <v>1</v>
      </c>
    </row>
    <row r="1793" spans="1:9" ht="12.75">
      <c r="A1793">
        <v>200111</v>
      </c>
      <c r="B1793" s="1">
        <v>37222</v>
      </c>
      <c r="C1793">
        <v>-1.4</v>
      </c>
      <c r="D1793">
        <v>-0.3</v>
      </c>
      <c r="E1793">
        <f t="shared" si="108"/>
        <v>-1.0999999999999999</v>
      </c>
      <c r="F1793">
        <f t="shared" si="109"/>
        <v>1.0999999999999999</v>
      </c>
      <c r="G1793">
        <f t="shared" si="110"/>
        <v>0</v>
      </c>
      <c r="H1793">
        <f t="shared" si="110"/>
        <v>0</v>
      </c>
      <c r="I1793">
        <f t="shared" si="111"/>
        <v>1</v>
      </c>
    </row>
    <row r="1794" spans="1:9" ht="12.75">
      <c r="A1794">
        <v>200111</v>
      </c>
      <c r="B1794" s="1">
        <v>37223</v>
      </c>
      <c r="C1794">
        <v>-1.3</v>
      </c>
      <c r="D1794">
        <v>0.5</v>
      </c>
      <c r="E1794">
        <f t="shared" si="108"/>
        <v>-1.8</v>
      </c>
      <c r="F1794">
        <f t="shared" si="109"/>
        <v>1.8</v>
      </c>
      <c r="G1794">
        <f t="shared" si="110"/>
        <v>1</v>
      </c>
      <c r="H1794">
        <f t="shared" si="110"/>
        <v>1</v>
      </c>
      <c r="I1794">
        <f t="shared" si="111"/>
        <v>1</v>
      </c>
    </row>
    <row r="1795" spans="1:9" ht="12.75">
      <c r="A1795">
        <v>200111</v>
      </c>
      <c r="B1795" s="1">
        <v>37224</v>
      </c>
      <c r="C1795">
        <v>2.5</v>
      </c>
      <c r="D1795">
        <v>1.3</v>
      </c>
      <c r="E1795">
        <f aca="true" t="shared" si="112" ref="E1795:E1858">C1795-D1795</f>
        <v>1.2</v>
      </c>
      <c r="F1795">
        <f aca="true" t="shared" si="113" ref="F1795:F1858">ABS(E1795)</f>
        <v>1.2</v>
      </c>
      <c r="G1795">
        <f t="shared" si="110"/>
        <v>1</v>
      </c>
      <c r="H1795">
        <f t="shared" si="110"/>
        <v>1</v>
      </c>
      <c r="I1795">
        <f t="shared" si="111"/>
        <v>1</v>
      </c>
    </row>
    <row r="1796" spans="1:9" ht="12.75">
      <c r="A1796">
        <v>200111</v>
      </c>
      <c r="B1796" s="1">
        <v>37225</v>
      </c>
      <c r="C1796">
        <v>1.6</v>
      </c>
      <c r="D1796">
        <v>2.7</v>
      </c>
      <c r="E1796">
        <f t="shared" si="112"/>
        <v>-1.1</v>
      </c>
      <c r="F1796">
        <f t="shared" si="113"/>
        <v>1.1</v>
      </c>
      <c r="G1796">
        <f aca="true" t="shared" si="114" ref="G1796:H1859">IF(C1795&gt;=C1796,0,1)</f>
        <v>0</v>
      </c>
      <c r="H1796">
        <f t="shared" si="114"/>
        <v>1</v>
      </c>
      <c r="I1796">
        <f aca="true" t="shared" si="115" ref="I1796:I1859">IF(G1796=H1796,1,0)</f>
        <v>0</v>
      </c>
    </row>
    <row r="1797" spans="1:9" ht="12.75">
      <c r="A1797">
        <v>200112</v>
      </c>
      <c r="B1797" s="1">
        <v>37226</v>
      </c>
      <c r="C1797">
        <v>-0.7</v>
      </c>
      <c r="D1797">
        <v>0.2</v>
      </c>
      <c r="E1797">
        <f t="shared" si="112"/>
        <v>-0.8999999999999999</v>
      </c>
      <c r="F1797">
        <f t="shared" si="113"/>
        <v>0.8999999999999999</v>
      </c>
      <c r="G1797">
        <f t="shared" si="114"/>
        <v>0</v>
      </c>
      <c r="H1797">
        <f t="shared" si="114"/>
        <v>0</v>
      </c>
      <c r="I1797">
        <f t="shared" si="115"/>
        <v>1</v>
      </c>
    </row>
    <row r="1798" spans="1:9" ht="12.75">
      <c r="A1798">
        <v>200112</v>
      </c>
      <c r="B1798" s="1">
        <v>37227</v>
      </c>
      <c r="C1798">
        <v>-0.3</v>
      </c>
      <c r="D1798">
        <v>-1.1</v>
      </c>
      <c r="E1798">
        <f t="shared" si="112"/>
        <v>0.8</v>
      </c>
      <c r="F1798">
        <f t="shared" si="113"/>
        <v>0.8</v>
      </c>
      <c r="G1798">
        <f t="shared" si="114"/>
        <v>1</v>
      </c>
      <c r="H1798">
        <f t="shared" si="114"/>
        <v>0</v>
      </c>
      <c r="I1798">
        <f t="shared" si="115"/>
        <v>0</v>
      </c>
    </row>
    <row r="1799" spans="1:9" ht="12.75">
      <c r="A1799">
        <v>200112</v>
      </c>
      <c r="B1799" s="1">
        <v>37228</v>
      </c>
      <c r="C1799">
        <v>-2.4</v>
      </c>
      <c r="D1799">
        <v>-2.2</v>
      </c>
      <c r="E1799">
        <f t="shared" si="112"/>
        <v>-0.19999999999999973</v>
      </c>
      <c r="F1799">
        <f t="shared" si="113"/>
        <v>0.19999999999999973</v>
      </c>
      <c r="G1799">
        <f t="shared" si="114"/>
        <v>0</v>
      </c>
      <c r="H1799">
        <f t="shared" si="114"/>
        <v>0</v>
      </c>
      <c r="I1799">
        <f t="shared" si="115"/>
        <v>1</v>
      </c>
    </row>
    <row r="1800" spans="1:9" ht="12.75">
      <c r="A1800">
        <v>200112</v>
      </c>
      <c r="B1800" s="1">
        <v>37229</v>
      </c>
      <c r="C1800">
        <v>-3</v>
      </c>
      <c r="D1800">
        <v>-1.9</v>
      </c>
      <c r="E1800">
        <f t="shared" si="112"/>
        <v>-1.1</v>
      </c>
      <c r="F1800">
        <f t="shared" si="113"/>
        <v>1.1</v>
      </c>
      <c r="G1800">
        <f t="shared" si="114"/>
        <v>0</v>
      </c>
      <c r="H1800">
        <f t="shared" si="114"/>
        <v>1</v>
      </c>
      <c r="I1800">
        <f t="shared" si="115"/>
        <v>0</v>
      </c>
    </row>
    <row r="1801" spans="1:9" ht="12.75">
      <c r="A1801">
        <v>200112</v>
      </c>
      <c r="B1801" s="1">
        <v>37230</v>
      </c>
      <c r="C1801">
        <v>-1.6</v>
      </c>
      <c r="D1801">
        <v>-1.8</v>
      </c>
      <c r="E1801">
        <f t="shared" si="112"/>
        <v>0.19999999999999996</v>
      </c>
      <c r="F1801">
        <f t="shared" si="113"/>
        <v>0.19999999999999996</v>
      </c>
      <c r="G1801">
        <f t="shared" si="114"/>
        <v>1</v>
      </c>
      <c r="H1801">
        <f t="shared" si="114"/>
        <v>1</v>
      </c>
      <c r="I1801">
        <f t="shared" si="115"/>
        <v>1</v>
      </c>
    </row>
    <row r="1802" spans="1:9" ht="12.75">
      <c r="A1802">
        <v>200112</v>
      </c>
      <c r="B1802" s="1">
        <v>37231</v>
      </c>
      <c r="C1802">
        <v>-0.6</v>
      </c>
      <c r="D1802">
        <v>-1.6</v>
      </c>
      <c r="E1802">
        <f t="shared" si="112"/>
        <v>1</v>
      </c>
      <c r="F1802">
        <f t="shared" si="113"/>
        <v>1</v>
      </c>
      <c r="G1802">
        <f t="shared" si="114"/>
        <v>1</v>
      </c>
      <c r="H1802">
        <f t="shared" si="114"/>
        <v>1</v>
      </c>
      <c r="I1802">
        <f t="shared" si="115"/>
        <v>1</v>
      </c>
    </row>
    <row r="1803" spans="1:9" ht="12.75">
      <c r="A1803">
        <v>200112</v>
      </c>
      <c r="B1803" s="1">
        <v>37232</v>
      </c>
      <c r="C1803">
        <v>-2.1</v>
      </c>
      <c r="D1803">
        <v>-1.2</v>
      </c>
      <c r="E1803">
        <f t="shared" si="112"/>
        <v>-0.9000000000000001</v>
      </c>
      <c r="F1803">
        <f t="shared" si="113"/>
        <v>0.9000000000000001</v>
      </c>
      <c r="G1803">
        <f t="shared" si="114"/>
        <v>0</v>
      </c>
      <c r="H1803">
        <f t="shared" si="114"/>
        <v>1</v>
      </c>
      <c r="I1803">
        <f t="shared" si="115"/>
        <v>0</v>
      </c>
    </row>
    <row r="1804" spans="1:9" ht="12.75">
      <c r="A1804">
        <v>200112</v>
      </c>
      <c r="B1804" s="1">
        <v>37233</v>
      </c>
      <c r="C1804">
        <v>-6</v>
      </c>
      <c r="D1804">
        <v>-5.3</v>
      </c>
      <c r="E1804">
        <f t="shared" si="112"/>
        <v>-0.7000000000000002</v>
      </c>
      <c r="F1804">
        <f t="shared" si="113"/>
        <v>0.7000000000000002</v>
      </c>
      <c r="G1804">
        <f t="shared" si="114"/>
        <v>0</v>
      </c>
      <c r="H1804">
        <f t="shared" si="114"/>
        <v>0</v>
      </c>
      <c r="I1804">
        <f t="shared" si="115"/>
        <v>1</v>
      </c>
    </row>
    <row r="1805" spans="1:9" ht="12.75">
      <c r="A1805">
        <v>200112</v>
      </c>
      <c r="B1805" s="1">
        <v>37234</v>
      </c>
      <c r="C1805">
        <v>-6.1</v>
      </c>
      <c r="D1805">
        <v>-7.1</v>
      </c>
      <c r="E1805">
        <f t="shared" si="112"/>
        <v>1</v>
      </c>
      <c r="F1805">
        <f t="shared" si="113"/>
        <v>1</v>
      </c>
      <c r="G1805">
        <f t="shared" si="114"/>
        <v>0</v>
      </c>
      <c r="H1805">
        <f t="shared" si="114"/>
        <v>0</v>
      </c>
      <c r="I1805">
        <f t="shared" si="115"/>
        <v>1</v>
      </c>
    </row>
    <row r="1806" spans="1:9" ht="12.75">
      <c r="A1806">
        <v>200112</v>
      </c>
      <c r="B1806" s="1">
        <v>37235</v>
      </c>
      <c r="C1806">
        <v>-7.5</v>
      </c>
      <c r="D1806">
        <v>-7.1</v>
      </c>
      <c r="E1806">
        <f t="shared" si="112"/>
        <v>-0.40000000000000036</v>
      </c>
      <c r="F1806">
        <f t="shared" si="113"/>
        <v>0.40000000000000036</v>
      </c>
      <c r="G1806">
        <f t="shared" si="114"/>
        <v>0</v>
      </c>
      <c r="H1806">
        <f t="shared" si="114"/>
        <v>0</v>
      </c>
      <c r="I1806">
        <f t="shared" si="115"/>
        <v>1</v>
      </c>
    </row>
    <row r="1807" spans="1:9" ht="12.75">
      <c r="A1807">
        <v>200112</v>
      </c>
      <c r="B1807" s="1">
        <v>37236</v>
      </c>
      <c r="C1807">
        <v>-5.2</v>
      </c>
      <c r="D1807">
        <v>-4.5</v>
      </c>
      <c r="E1807">
        <f t="shared" si="112"/>
        <v>-0.7000000000000002</v>
      </c>
      <c r="F1807">
        <f t="shared" si="113"/>
        <v>0.7000000000000002</v>
      </c>
      <c r="G1807">
        <f t="shared" si="114"/>
        <v>1</v>
      </c>
      <c r="H1807">
        <f t="shared" si="114"/>
        <v>1</v>
      </c>
      <c r="I1807">
        <f t="shared" si="115"/>
        <v>1</v>
      </c>
    </row>
    <row r="1808" spans="1:9" ht="12.75">
      <c r="A1808">
        <v>200112</v>
      </c>
      <c r="B1808" s="1">
        <v>37237</v>
      </c>
      <c r="C1808">
        <v>-4.4</v>
      </c>
      <c r="D1808">
        <v>-4</v>
      </c>
      <c r="E1808">
        <f t="shared" si="112"/>
        <v>-0.40000000000000036</v>
      </c>
      <c r="F1808">
        <f t="shared" si="113"/>
        <v>0.40000000000000036</v>
      </c>
      <c r="G1808">
        <f t="shared" si="114"/>
        <v>1</v>
      </c>
      <c r="H1808">
        <f t="shared" si="114"/>
        <v>1</v>
      </c>
      <c r="I1808">
        <f t="shared" si="115"/>
        <v>1</v>
      </c>
    </row>
    <row r="1809" spans="1:9" ht="12.75">
      <c r="A1809">
        <v>200112</v>
      </c>
      <c r="B1809" s="1">
        <v>37238</v>
      </c>
      <c r="C1809">
        <v>-7.6</v>
      </c>
      <c r="D1809">
        <v>-6.7</v>
      </c>
      <c r="E1809">
        <f t="shared" si="112"/>
        <v>-0.8999999999999995</v>
      </c>
      <c r="F1809">
        <f t="shared" si="113"/>
        <v>0.8999999999999995</v>
      </c>
      <c r="G1809">
        <f t="shared" si="114"/>
        <v>0</v>
      </c>
      <c r="H1809">
        <f t="shared" si="114"/>
        <v>0</v>
      </c>
      <c r="I1809">
        <f t="shared" si="115"/>
        <v>1</v>
      </c>
    </row>
    <row r="1810" spans="1:9" ht="12.75">
      <c r="A1810">
        <v>200112</v>
      </c>
      <c r="B1810" s="1">
        <v>37239</v>
      </c>
      <c r="C1810">
        <v>-8.1</v>
      </c>
      <c r="D1810">
        <v>-7.9</v>
      </c>
      <c r="E1810">
        <f t="shared" si="112"/>
        <v>-0.1999999999999993</v>
      </c>
      <c r="F1810">
        <f t="shared" si="113"/>
        <v>0.1999999999999993</v>
      </c>
      <c r="G1810">
        <f t="shared" si="114"/>
        <v>0</v>
      </c>
      <c r="H1810">
        <f t="shared" si="114"/>
        <v>0</v>
      </c>
      <c r="I1810">
        <f t="shared" si="115"/>
        <v>1</v>
      </c>
    </row>
    <row r="1811" spans="1:9" ht="12.75">
      <c r="A1811">
        <v>200112</v>
      </c>
      <c r="B1811" s="1">
        <v>37240</v>
      </c>
      <c r="C1811">
        <v>-10.9</v>
      </c>
      <c r="D1811">
        <v>-11.1</v>
      </c>
      <c r="E1811">
        <f t="shared" si="112"/>
        <v>0.1999999999999993</v>
      </c>
      <c r="F1811">
        <f t="shared" si="113"/>
        <v>0.1999999999999993</v>
      </c>
      <c r="G1811">
        <f t="shared" si="114"/>
        <v>0</v>
      </c>
      <c r="H1811">
        <f t="shared" si="114"/>
        <v>0</v>
      </c>
      <c r="I1811">
        <f t="shared" si="115"/>
        <v>1</v>
      </c>
    </row>
    <row r="1812" spans="1:9" ht="12.75">
      <c r="A1812">
        <v>200112</v>
      </c>
      <c r="B1812" s="1">
        <v>37241</v>
      </c>
      <c r="C1812">
        <v>-6.6</v>
      </c>
      <c r="D1812">
        <v>-7.1</v>
      </c>
      <c r="E1812">
        <f t="shared" si="112"/>
        <v>0.5</v>
      </c>
      <c r="F1812">
        <f t="shared" si="113"/>
        <v>0.5</v>
      </c>
      <c r="G1812">
        <f t="shared" si="114"/>
        <v>1</v>
      </c>
      <c r="H1812">
        <f t="shared" si="114"/>
        <v>1</v>
      </c>
      <c r="I1812">
        <f t="shared" si="115"/>
        <v>1</v>
      </c>
    </row>
    <row r="1813" spans="1:9" ht="12.75">
      <c r="A1813">
        <v>200112</v>
      </c>
      <c r="B1813" s="1">
        <v>37242</v>
      </c>
      <c r="C1813">
        <v>-8</v>
      </c>
      <c r="D1813">
        <v>-8.7</v>
      </c>
      <c r="E1813">
        <f t="shared" si="112"/>
        <v>0.6999999999999993</v>
      </c>
      <c r="F1813">
        <f t="shared" si="113"/>
        <v>0.6999999999999993</v>
      </c>
      <c r="G1813">
        <f t="shared" si="114"/>
        <v>0</v>
      </c>
      <c r="H1813">
        <f t="shared" si="114"/>
        <v>0</v>
      </c>
      <c r="I1813">
        <f t="shared" si="115"/>
        <v>1</v>
      </c>
    </row>
    <row r="1814" spans="1:9" ht="12.75">
      <c r="A1814">
        <v>200112</v>
      </c>
      <c r="B1814" s="1">
        <v>37243</v>
      </c>
      <c r="C1814">
        <v>-7.5</v>
      </c>
      <c r="D1814">
        <v>-7.8</v>
      </c>
      <c r="E1814">
        <f t="shared" si="112"/>
        <v>0.2999999999999998</v>
      </c>
      <c r="F1814">
        <f t="shared" si="113"/>
        <v>0.2999999999999998</v>
      </c>
      <c r="G1814">
        <f t="shared" si="114"/>
        <v>1</v>
      </c>
      <c r="H1814">
        <f t="shared" si="114"/>
        <v>1</v>
      </c>
      <c r="I1814">
        <f t="shared" si="115"/>
        <v>1</v>
      </c>
    </row>
    <row r="1815" spans="1:9" ht="12.75">
      <c r="A1815">
        <v>200112</v>
      </c>
      <c r="B1815" s="1">
        <v>37244</v>
      </c>
      <c r="C1815">
        <v>-0.1</v>
      </c>
      <c r="D1815">
        <v>-1.8</v>
      </c>
      <c r="E1815">
        <f t="shared" si="112"/>
        <v>1.7</v>
      </c>
      <c r="F1815">
        <f t="shared" si="113"/>
        <v>1.7</v>
      </c>
      <c r="G1815">
        <f t="shared" si="114"/>
        <v>1</v>
      </c>
      <c r="H1815">
        <f t="shared" si="114"/>
        <v>1</v>
      </c>
      <c r="I1815">
        <f t="shared" si="115"/>
        <v>1</v>
      </c>
    </row>
    <row r="1816" spans="1:9" ht="12.75">
      <c r="A1816">
        <v>200112</v>
      </c>
      <c r="B1816" s="1">
        <v>37245</v>
      </c>
      <c r="C1816">
        <v>-1.5</v>
      </c>
      <c r="D1816">
        <v>-0.7</v>
      </c>
      <c r="E1816">
        <f t="shared" si="112"/>
        <v>-0.8</v>
      </c>
      <c r="F1816">
        <f t="shared" si="113"/>
        <v>0.8</v>
      </c>
      <c r="G1816">
        <f t="shared" si="114"/>
        <v>0</v>
      </c>
      <c r="H1816">
        <f t="shared" si="114"/>
        <v>1</v>
      </c>
      <c r="I1816">
        <f t="shared" si="115"/>
        <v>0</v>
      </c>
    </row>
    <row r="1817" spans="1:9" ht="12.75">
      <c r="A1817">
        <v>200112</v>
      </c>
      <c r="B1817" s="1">
        <v>37246</v>
      </c>
      <c r="C1817">
        <v>-6</v>
      </c>
      <c r="D1817">
        <v>-5.5</v>
      </c>
      <c r="E1817">
        <f t="shared" si="112"/>
        <v>-0.5</v>
      </c>
      <c r="F1817">
        <f t="shared" si="113"/>
        <v>0.5</v>
      </c>
      <c r="G1817">
        <f t="shared" si="114"/>
        <v>0</v>
      </c>
      <c r="H1817">
        <f t="shared" si="114"/>
        <v>0</v>
      </c>
      <c r="I1817">
        <f t="shared" si="115"/>
        <v>1</v>
      </c>
    </row>
    <row r="1818" spans="1:9" ht="12.75">
      <c r="A1818">
        <v>200112</v>
      </c>
      <c r="B1818" s="1">
        <v>37247</v>
      </c>
      <c r="C1818">
        <v>-4.6</v>
      </c>
      <c r="D1818">
        <v>-3.8</v>
      </c>
      <c r="E1818">
        <f t="shared" si="112"/>
        <v>-0.7999999999999998</v>
      </c>
      <c r="F1818">
        <f t="shared" si="113"/>
        <v>0.7999999999999998</v>
      </c>
      <c r="G1818">
        <f t="shared" si="114"/>
        <v>1</v>
      </c>
      <c r="H1818">
        <f t="shared" si="114"/>
        <v>1</v>
      </c>
      <c r="I1818">
        <f t="shared" si="115"/>
        <v>1</v>
      </c>
    </row>
    <row r="1819" spans="1:9" ht="12.75">
      <c r="A1819">
        <v>200112</v>
      </c>
      <c r="B1819" s="1">
        <v>37248</v>
      </c>
      <c r="C1819">
        <v>-2.7</v>
      </c>
      <c r="D1819">
        <v>-2.7</v>
      </c>
      <c r="E1819">
        <f t="shared" si="112"/>
        <v>0</v>
      </c>
      <c r="F1819">
        <f t="shared" si="113"/>
        <v>0</v>
      </c>
      <c r="G1819">
        <f t="shared" si="114"/>
        <v>1</v>
      </c>
      <c r="H1819">
        <f t="shared" si="114"/>
        <v>1</v>
      </c>
      <c r="I1819">
        <f t="shared" si="115"/>
        <v>1</v>
      </c>
    </row>
    <row r="1820" spans="1:9" ht="12.75">
      <c r="A1820">
        <v>200112</v>
      </c>
      <c r="B1820" s="1">
        <v>37249</v>
      </c>
      <c r="C1820">
        <v>-9.7</v>
      </c>
      <c r="D1820">
        <v>-8.4</v>
      </c>
      <c r="E1820">
        <f t="shared" si="112"/>
        <v>-1.299999999999999</v>
      </c>
      <c r="F1820">
        <f t="shared" si="113"/>
        <v>1.299999999999999</v>
      </c>
      <c r="G1820">
        <f t="shared" si="114"/>
        <v>0</v>
      </c>
      <c r="H1820">
        <f t="shared" si="114"/>
        <v>0</v>
      </c>
      <c r="I1820">
        <f t="shared" si="115"/>
        <v>1</v>
      </c>
    </row>
    <row r="1821" spans="1:9" ht="12.75">
      <c r="A1821">
        <v>200112</v>
      </c>
      <c r="B1821" s="1">
        <v>37250</v>
      </c>
      <c r="C1821">
        <v>-10.3</v>
      </c>
      <c r="D1821">
        <v>-9.1</v>
      </c>
      <c r="E1821">
        <f t="shared" si="112"/>
        <v>-1.200000000000001</v>
      </c>
      <c r="F1821">
        <f t="shared" si="113"/>
        <v>1.200000000000001</v>
      </c>
      <c r="G1821">
        <f t="shared" si="114"/>
        <v>0</v>
      </c>
      <c r="H1821">
        <f t="shared" si="114"/>
        <v>0</v>
      </c>
      <c r="I1821">
        <f t="shared" si="115"/>
        <v>1</v>
      </c>
    </row>
    <row r="1822" spans="1:9" ht="12.75">
      <c r="A1822">
        <v>200112</v>
      </c>
      <c r="B1822" s="1">
        <v>37251</v>
      </c>
      <c r="C1822">
        <v>-6.7</v>
      </c>
      <c r="D1822">
        <v>-5.6</v>
      </c>
      <c r="E1822">
        <f t="shared" si="112"/>
        <v>-1.1000000000000005</v>
      </c>
      <c r="F1822">
        <f t="shared" si="113"/>
        <v>1.1000000000000005</v>
      </c>
      <c r="G1822">
        <f t="shared" si="114"/>
        <v>1</v>
      </c>
      <c r="H1822">
        <f t="shared" si="114"/>
        <v>1</v>
      </c>
      <c r="I1822">
        <f t="shared" si="115"/>
        <v>1</v>
      </c>
    </row>
    <row r="1823" spans="1:9" ht="12.75">
      <c r="A1823">
        <v>200112</v>
      </c>
      <c r="B1823" s="1">
        <v>37252</v>
      </c>
      <c r="C1823">
        <v>-1.9</v>
      </c>
      <c r="D1823">
        <v>-3.3</v>
      </c>
      <c r="E1823">
        <f t="shared" si="112"/>
        <v>1.4</v>
      </c>
      <c r="F1823">
        <f t="shared" si="113"/>
        <v>1.4</v>
      </c>
      <c r="G1823">
        <f t="shared" si="114"/>
        <v>1</v>
      </c>
      <c r="H1823">
        <f t="shared" si="114"/>
        <v>1</v>
      </c>
      <c r="I1823">
        <f t="shared" si="115"/>
        <v>1</v>
      </c>
    </row>
    <row r="1824" spans="1:9" ht="12.75">
      <c r="A1824">
        <v>200112</v>
      </c>
      <c r="B1824" s="1">
        <v>37253</v>
      </c>
      <c r="C1824">
        <v>-4.7</v>
      </c>
      <c r="D1824">
        <v>-3.7</v>
      </c>
      <c r="E1824">
        <f t="shared" si="112"/>
        <v>-1</v>
      </c>
      <c r="F1824">
        <f t="shared" si="113"/>
        <v>1</v>
      </c>
      <c r="G1824">
        <f t="shared" si="114"/>
        <v>0</v>
      </c>
      <c r="H1824">
        <f t="shared" si="114"/>
        <v>0</v>
      </c>
      <c r="I1824">
        <f t="shared" si="115"/>
        <v>1</v>
      </c>
    </row>
    <row r="1825" spans="1:9" ht="12.75">
      <c r="A1825">
        <v>200112</v>
      </c>
      <c r="B1825" s="1">
        <v>37254</v>
      </c>
      <c r="C1825">
        <v>2</v>
      </c>
      <c r="D1825">
        <v>0</v>
      </c>
      <c r="E1825">
        <f t="shared" si="112"/>
        <v>2</v>
      </c>
      <c r="F1825">
        <f t="shared" si="113"/>
        <v>2</v>
      </c>
      <c r="G1825">
        <f t="shared" si="114"/>
        <v>1</v>
      </c>
      <c r="H1825">
        <f t="shared" si="114"/>
        <v>1</v>
      </c>
      <c r="I1825">
        <f t="shared" si="115"/>
        <v>1</v>
      </c>
    </row>
    <row r="1826" spans="1:9" ht="12.75">
      <c r="A1826">
        <v>200112</v>
      </c>
      <c r="B1826" s="1">
        <v>37255</v>
      </c>
      <c r="C1826">
        <v>2.6</v>
      </c>
      <c r="D1826">
        <v>2.9</v>
      </c>
      <c r="E1826">
        <f t="shared" si="112"/>
        <v>-0.2999999999999998</v>
      </c>
      <c r="F1826">
        <f t="shared" si="113"/>
        <v>0.2999999999999998</v>
      </c>
      <c r="G1826">
        <f t="shared" si="114"/>
        <v>1</v>
      </c>
      <c r="H1826">
        <f t="shared" si="114"/>
        <v>1</v>
      </c>
      <c r="I1826">
        <f t="shared" si="115"/>
        <v>1</v>
      </c>
    </row>
    <row r="1827" spans="1:9" ht="12.75">
      <c r="A1827">
        <v>200112</v>
      </c>
      <c r="B1827" s="1">
        <v>37256</v>
      </c>
      <c r="C1827">
        <v>-1.5</v>
      </c>
      <c r="D1827">
        <v>-0.9</v>
      </c>
      <c r="E1827">
        <f t="shared" si="112"/>
        <v>-0.6</v>
      </c>
      <c r="F1827">
        <f t="shared" si="113"/>
        <v>0.6</v>
      </c>
      <c r="G1827">
        <f t="shared" si="114"/>
        <v>0</v>
      </c>
      <c r="H1827">
        <f t="shared" si="114"/>
        <v>0</v>
      </c>
      <c r="I1827">
        <f t="shared" si="115"/>
        <v>1</v>
      </c>
    </row>
    <row r="1828" spans="1:9" ht="12.75">
      <c r="A1828">
        <v>200301</v>
      </c>
      <c r="B1828" s="1">
        <v>37652</v>
      </c>
      <c r="C1828">
        <v>-0.2</v>
      </c>
      <c r="D1828">
        <v>-1.3</v>
      </c>
      <c r="E1828">
        <f t="shared" si="112"/>
        <v>1.1</v>
      </c>
      <c r="F1828">
        <f t="shared" si="113"/>
        <v>1.1</v>
      </c>
      <c r="G1828">
        <f t="shared" si="114"/>
        <v>1</v>
      </c>
      <c r="H1828">
        <f t="shared" si="114"/>
        <v>0</v>
      </c>
      <c r="I1828">
        <f t="shared" si="115"/>
        <v>0</v>
      </c>
    </row>
    <row r="1829" spans="1:9" ht="12.75">
      <c r="A1829">
        <v>200302</v>
      </c>
      <c r="B1829" s="1">
        <v>37653</v>
      </c>
      <c r="C1829">
        <v>-1.2</v>
      </c>
      <c r="D1829">
        <v>-1.5</v>
      </c>
      <c r="E1829">
        <f t="shared" si="112"/>
        <v>0.30000000000000004</v>
      </c>
      <c r="F1829">
        <f t="shared" si="113"/>
        <v>0.30000000000000004</v>
      </c>
      <c r="G1829">
        <f t="shared" si="114"/>
        <v>0</v>
      </c>
      <c r="H1829">
        <f t="shared" si="114"/>
        <v>0</v>
      </c>
      <c r="I1829">
        <f t="shared" si="115"/>
        <v>1</v>
      </c>
    </row>
    <row r="1830" spans="1:9" ht="12.75">
      <c r="A1830">
        <v>200302</v>
      </c>
      <c r="B1830" s="1">
        <v>37654</v>
      </c>
      <c r="C1830">
        <v>-6.6</v>
      </c>
      <c r="D1830">
        <v>-5.7</v>
      </c>
      <c r="E1830">
        <f t="shared" si="112"/>
        <v>-0.8999999999999995</v>
      </c>
      <c r="F1830">
        <f t="shared" si="113"/>
        <v>0.8999999999999995</v>
      </c>
      <c r="G1830">
        <f t="shared" si="114"/>
        <v>0</v>
      </c>
      <c r="H1830">
        <f t="shared" si="114"/>
        <v>0</v>
      </c>
      <c r="I1830">
        <f t="shared" si="115"/>
        <v>1</v>
      </c>
    </row>
    <row r="1831" spans="1:9" ht="12.75">
      <c r="A1831">
        <v>200302</v>
      </c>
      <c r="B1831" s="1">
        <v>37655</v>
      </c>
      <c r="C1831">
        <v>-7.1</v>
      </c>
      <c r="D1831">
        <v>-6.9</v>
      </c>
      <c r="E1831">
        <f t="shared" si="112"/>
        <v>-0.1999999999999993</v>
      </c>
      <c r="F1831">
        <f t="shared" si="113"/>
        <v>0.1999999999999993</v>
      </c>
      <c r="G1831">
        <f t="shared" si="114"/>
        <v>0</v>
      </c>
      <c r="H1831">
        <f t="shared" si="114"/>
        <v>0</v>
      </c>
      <c r="I1831">
        <f t="shared" si="115"/>
        <v>1</v>
      </c>
    </row>
    <row r="1832" spans="1:9" ht="12.75">
      <c r="A1832">
        <v>200302</v>
      </c>
      <c r="B1832" s="1">
        <v>37656</v>
      </c>
      <c r="C1832">
        <v>-1.9</v>
      </c>
      <c r="D1832">
        <v>-3.5</v>
      </c>
      <c r="E1832">
        <f t="shared" si="112"/>
        <v>1.6</v>
      </c>
      <c r="F1832">
        <f t="shared" si="113"/>
        <v>1.6</v>
      </c>
      <c r="G1832">
        <f t="shared" si="114"/>
        <v>1</v>
      </c>
      <c r="H1832">
        <f t="shared" si="114"/>
        <v>1</v>
      </c>
      <c r="I1832">
        <f t="shared" si="115"/>
        <v>1</v>
      </c>
    </row>
    <row r="1833" spans="1:9" ht="12.75">
      <c r="A1833">
        <v>200302</v>
      </c>
      <c r="B1833" s="1">
        <v>37657</v>
      </c>
      <c r="C1833">
        <v>-1</v>
      </c>
      <c r="D1833">
        <v>-1.8</v>
      </c>
      <c r="E1833">
        <f t="shared" si="112"/>
        <v>0.8</v>
      </c>
      <c r="F1833">
        <f t="shared" si="113"/>
        <v>0.8</v>
      </c>
      <c r="G1833">
        <f t="shared" si="114"/>
        <v>1</v>
      </c>
      <c r="H1833">
        <f t="shared" si="114"/>
        <v>1</v>
      </c>
      <c r="I1833">
        <f t="shared" si="115"/>
        <v>1</v>
      </c>
    </row>
    <row r="1834" spans="1:9" ht="12.75">
      <c r="A1834">
        <v>200302</v>
      </c>
      <c r="B1834" s="1">
        <v>37658</v>
      </c>
      <c r="C1834">
        <v>-0.5</v>
      </c>
      <c r="D1834">
        <v>-1.3</v>
      </c>
      <c r="E1834">
        <f t="shared" si="112"/>
        <v>0.8</v>
      </c>
      <c r="F1834">
        <f t="shared" si="113"/>
        <v>0.8</v>
      </c>
      <c r="G1834">
        <f t="shared" si="114"/>
        <v>1</v>
      </c>
      <c r="H1834">
        <f t="shared" si="114"/>
        <v>1</v>
      </c>
      <c r="I1834">
        <f t="shared" si="115"/>
        <v>1</v>
      </c>
    </row>
    <row r="1835" spans="1:9" ht="12.75">
      <c r="A1835">
        <v>200302</v>
      </c>
      <c r="B1835" s="1">
        <v>37659</v>
      </c>
      <c r="C1835">
        <v>-2.3</v>
      </c>
      <c r="D1835">
        <v>-3</v>
      </c>
      <c r="E1835">
        <f t="shared" si="112"/>
        <v>0.7000000000000002</v>
      </c>
      <c r="F1835">
        <f t="shared" si="113"/>
        <v>0.7000000000000002</v>
      </c>
      <c r="G1835">
        <f t="shared" si="114"/>
        <v>0</v>
      </c>
      <c r="H1835">
        <f t="shared" si="114"/>
        <v>0</v>
      </c>
      <c r="I1835">
        <f t="shared" si="115"/>
        <v>1</v>
      </c>
    </row>
    <row r="1836" spans="1:9" ht="12.75">
      <c r="A1836">
        <v>200302</v>
      </c>
      <c r="B1836" s="1">
        <v>37660</v>
      </c>
      <c r="C1836">
        <v>-4.5</v>
      </c>
      <c r="D1836">
        <v>-3</v>
      </c>
      <c r="E1836">
        <f t="shared" si="112"/>
        <v>-1.5</v>
      </c>
      <c r="F1836">
        <f t="shared" si="113"/>
        <v>1.5</v>
      </c>
      <c r="G1836">
        <f t="shared" si="114"/>
        <v>0</v>
      </c>
      <c r="H1836">
        <f t="shared" si="114"/>
        <v>0</v>
      </c>
      <c r="I1836">
        <f t="shared" si="115"/>
        <v>1</v>
      </c>
    </row>
    <row r="1837" spans="1:9" ht="12.75">
      <c r="A1837">
        <v>200302</v>
      </c>
      <c r="B1837" s="1">
        <v>37661</v>
      </c>
      <c r="C1837">
        <v>-4.6</v>
      </c>
      <c r="D1837">
        <v>-6.3</v>
      </c>
      <c r="E1837">
        <f t="shared" si="112"/>
        <v>1.7000000000000002</v>
      </c>
      <c r="F1837">
        <f t="shared" si="113"/>
        <v>1.7000000000000002</v>
      </c>
      <c r="G1837">
        <f t="shared" si="114"/>
        <v>0</v>
      </c>
      <c r="H1837">
        <f t="shared" si="114"/>
        <v>0</v>
      </c>
      <c r="I1837">
        <f t="shared" si="115"/>
        <v>1</v>
      </c>
    </row>
    <row r="1838" spans="1:9" ht="12.75">
      <c r="A1838">
        <v>200302</v>
      </c>
      <c r="B1838" s="1">
        <v>37662</v>
      </c>
      <c r="C1838">
        <v>-1.2</v>
      </c>
      <c r="D1838">
        <v>-1.8</v>
      </c>
      <c r="E1838">
        <f t="shared" si="112"/>
        <v>0.6000000000000001</v>
      </c>
      <c r="F1838">
        <f t="shared" si="113"/>
        <v>0.6000000000000001</v>
      </c>
      <c r="G1838">
        <f t="shared" si="114"/>
        <v>1</v>
      </c>
      <c r="H1838">
        <f t="shared" si="114"/>
        <v>1</v>
      </c>
      <c r="I1838">
        <f t="shared" si="115"/>
        <v>1</v>
      </c>
    </row>
    <row r="1839" spans="1:9" ht="12.75">
      <c r="A1839">
        <v>200302</v>
      </c>
      <c r="B1839" s="1">
        <v>37663</v>
      </c>
      <c r="C1839">
        <v>-2.6</v>
      </c>
      <c r="D1839">
        <v>-2.8</v>
      </c>
      <c r="E1839">
        <f t="shared" si="112"/>
        <v>0.19999999999999973</v>
      </c>
      <c r="F1839">
        <f t="shared" si="113"/>
        <v>0.19999999999999973</v>
      </c>
      <c r="G1839">
        <f t="shared" si="114"/>
        <v>0</v>
      </c>
      <c r="H1839">
        <f t="shared" si="114"/>
        <v>0</v>
      </c>
      <c r="I1839">
        <f t="shared" si="115"/>
        <v>1</v>
      </c>
    </row>
    <row r="1840" spans="1:9" ht="12.75">
      <c r="A1840">
        <v>200302</v>
      </c>
      <c r="B1840" s="1">
        <v>37664</v>
      </c>
      <c r="C1840">
        <v>-4.5</v>
      </c>
      <c r="D1840">
        <v>-3.4</v>
      </c>
      <c r="E1840">
        <f t="shared" si="112"/>
        <v>-1.1</v>
      </c>
      <c r="F1840">
        <f t="shared" si="113"/>
        <v>1.1</v>
      </c>
      <c r="G1840">
        <f t="shared" si="114"/>
        <v>0</v>
      </c>
      <c r="H1840">
        <f t="shared" si="114"/>
        <v>0</v>
      </c>
      <c r="I1840">
        <f t="shared" si="115"/>
        <v>1</v>
      </c>
    </row>
    <row r="1841" spans="1:9" ht="12.75">
      <c r="A1841">
        <v>200302</v>
      </c>
      <c r="B1841" s="1">
        <v>37665</v>
      </c>
      <c r="C1841">
        <v>-7.3</v>
      </c>
      <c r="D1841">
        <v>-6.3</v>
      </c>
      <c r="E1841">
        <f t="shared" si="112"/>
        <v>-1</v>
      </c>
      <c r="F1841">
        <f t="shared" si="113"/>
        <v>1</v>
      </c>
      <c r="G1841">
        <f t="shared" si="114"/>
        <v>0</v>
      </c>
      <c r="H1841">
        <f t="shared" si="114"/>
        <v>0</v>
      </c>
      <c r="I1841">
        <f t="shared" si="115"/>
        <v>1</v>
      </c>
    </row>
    <row r="1842" spans="1:9" ht="12.75">
      <c r="A1842">
        <v>200302</v>
      </c>
      <c r="B1842" s="1">
        <v>37666</v>
      </c>
      <c r="C1842">
        <v>-8.8</v>
      </c>
      <c r="D1842">
        <v>-8.9</v>
      </c>
      <c r="E1842">
        <f t="shared" si="112"/>
        <v>0.09999999999999964</v>
      </c>
      <c r="F1842">
        <f t="shared" si="113"/>
        <v>0.09999999999999964</v>
      </c>
      <c r="G1842">
        <f t="shared" si="114"/>
        <v>0</v>
      </c>
      <c r="H1842">
        <f t="shared" si="114"/>
        <v>0</v>
      </c>
      <c r="I1842">
        <f t="shared" si="115"/>
        <v>1</v>
      </c>
    </row>
    <row r="1843" spans="1:9" ht="12.75">
      <c r="A1843">
        <v>200302</v>
      </c>
      <c r="B1843" s="1">
        <v>37667</v>
      </c>
      <c r="C1843">
        <v>-6.6</v>
      </c>
      <c r="D1843">
        <v>-7</v>
      </c>
      <c r="E1843">
        <f t="shared" si="112"/>
        <v>0.40000000000000036</v>
      </c>
      <c r="F1843">
        <f t="shared" si="113"/>
        <v>0.40000000000000036</v>
      </c>
      <c r="G1843">
        <f t="shared" si="114"/>
        <v>1</v>
      </c>
      <c r="H1843">
        <f t="shared" si="114"/>
        <v>1</v>
      </c>
      <c r="I1843">
        <f t="shared" si="115"/>
        <v>1</v>
      </c>
    </row>
    <row r="1844" spans="1:9" ht="12.75">
      <c r="A1844">
        <v>200302</v>
      </c>
      <c r="B1844" s="1">
        <v>37668</v>
      </c>
      <c r="C1844">
        <v>-2.4</v>
      </c>
      <c r="D1844">
        <v>-3.2</v>
      </c>
      <c r="E1844">
        <f t="shared" si="112"/>
        <v>0.8000000000000003</v>
      </c>
      <c r="F1844">
        <f t="shared" si="113"/>
        <v>0.8000000000000003</v>
      </c>
      <c r="G1844">
        <f t="shared" si="114"/>
        <v>1</v>
      </c>
      <c r="H1844">
        <f t="shared" si="114"/>
        <v>1</v>
      </c>
      <c r="I1844">
        <f t="shared" si="115"/>
        <v>1</v>
      </c>
    </row>
    <row r="1845" spans="1:9" ht="12.75">
      <c r="A1845">
        <v>200302</v>
      </c>
      <c r="B1845" s="1">
        <v>37669</v>
      </c>
      <c r="C1845">
        <v>-5.2</v>
      </c>
      <c r="D1845">
        <v>-4.5</v>
      </c>
      <c r="E1845">
        <f t="shared" si="112"/>
        <v>-0.7000000000000002</v>
      </c>
      <c r="F1845">
        <f t="shared" si="113"/>
        <v>0.7000000000000002</v>
      </c>
      <c r="G1845">
        <f t="shared" si="114"/>
        <v>0</v>
      </c>
      <c r="H1845">
        <f t="shared" si="114"/>
        <v>0</v>
      </c>
      <c r="I1845">
        <f t="shared" si="115"/>
        <v>1</v>
      </c>
    </row>
    <row r="1846" spans="1:9" ht="12.75">
      <c r="A1846">
        <v>200302</v>
      </c>
      <c r="B1846" s="1">
        <v>37670</v>
      </c>
      <c r="C1846">
        <v>-4.4</v>
      </c>
      <c r="D1846">
        <v>-6</v>
      </c>
      <c r="E1846">
        <f t="shared" si="112"/>
        <v>1.5999999999999996</v>
      </c>
      <c r="F1846">
        <f t="shared" si="113"/>
        <v>1.5999999999999996</v>
      </c>
      <c r="G1846">
        <f t="shared" si="114"/>
        <v>1</v>
      </c>
      <c r="H1846">
        <f t="shared" si="114"/>
        <v>0</v>
      </c>
      <c r="I1846">
        <f t="shared" si="115"/>
        <v>0</v>
      </c>
    </row>
    <row r="1847" spans="1:9" ht="12.75">
      <c r="A1847">
        <v>200302</v>
      </c>
      <c r="B1847" s="1">
        <v>37671</v>
      </c>
      <c r="C1847">
        <v>-1.2</v>
      </c>
      <c r="D1847">
        <v>-3.4</v>
      </c>
      <c r="E1847">
        <f t="shared" si="112"/>
        <v>2.2</v>
      </c>
      <c r="F1847">
        <f t="shared" si="113"/>
        <v>2.2</v>
      </c>
      <c r="G1847">
        <f t="shared" si="114"/>
        <v>1</v>
      </c>
      <c r="H1847">
        <f t="shared" si="114"/>
        <v>1</v>
      </c>
      <c r="I1847">
        <f t="shared" si="115"/>
        <v>1</v>
      </c>
    </row>
    <row r="1848" spans="1:9" ht="12.75">
      <c r="A1848">
        <v>200302</v>
      </c>
      <c r="B1848" s="1">
        <v>37672</v>
      </c>
      <c r="C1848">
        <v>0.3</v>
      </c>
      <c r="D1848">
        <v>-1</v>
      </c>
      <c r="E1848">
        <f t="shared" si="112"/>
        <v>1.3</v>
      </c>
      <c r="F1848">
        <f t="shared" si="113"/>
        <v>1.3</v>
      </c>
      <c r="G1848">
        <f t="shared" si="114"/>
        <v>1</v>
      </c>
      <c r="H1848">
        <f t="shared" si="114"/>
        <v>1</v>
      </c>
      <c r="I1848">
        <f t="shared" si="115"/>
        <v>1</v>
      </c>
    </row>
    <row r="1849" spans="1:9" ht="12.75">
      <c r="A1849">
        <v>200302</v>
      </c>
      <c r="B1849" s="1">
        <v>37673</v>
      </c>
      <c r="C1849">
        <v>1.8</v>
      </c>
      <c r="D1849">
        <v>0.6</v>
      </c>
      <c r="E1849">
        <f t="shared" si="112"/>
        <v>1.2000000000000002</v>
      </c>
      <c r="F1849">
        <f t="shared" si="113"/>
        <v>1.2000000000000002</v>
      </c>
      <c r="G1849">
        <f t="shared" si="114"/>
        <v>1</v>
      </c>
      <c r="H1849">
        <f t="shared" si="114"/>
        <v>1</v>
      </c>
      <c r="I1849">
        <f t="shared" si="115"/>
        <v>1</v>
      </c>
    </row>
    <row r="1850" spans="1:9" ht="12.75">
      <c r="A1850">
        <v>200302</v>
      </c>
      <c r="B1850" s="1">
        <v>37674</v>
      </c>
      <c r="C1850">
        <v>-0.5</v>
      </c>
      <c r="D1850">
        <v>1.4</v>
      </c>
      <c r="E1850">
        <f t="shared" si="112"/>
        <v>-1.9</v>
      </c>
      <c r="F1850">
        <f t="shared" si="113"/>
        <v>1.9</v>
      </c>
      <c r="G1850">
        <f t="shared" si="114"/>
        <v>0</v>
      </c>
      <c r="H1850">
        <f t="shared" si="114"/>
        <v>1</v>
      </c>
      <c r="I1850">
        <f t="shared" si="115"/>
        <v>0</v>
      </c>
    </row>
    <row r="1851" spans="1:9" ht="12.75">
      <c r="A1851">
        <v>200302</v>
      </c>
      <c r="B1851" s="1">
        <v>37675</v>
      </c>
      <c r="C1851">
        <v>-2.7</v>
      </c>
      <c r="D1851">
        <v>-3.3</v>
      </c>
      <c r="E1851">
        <f t="shared" si="112"/>
        <v>0.5999999999999996</v>
      </c>
      <c r="F1851">
        <f t="shared" si="113"/>
        <v>0.5999999999999996</v>
      </c>
      <c r="G1851">
        <f t="shared" si="114"/>
        <v>0</v>
      </c>
      <c r="H1851">
        <f t="shared" si="114"/>
        <v>0</v>
      </c>
      <c r="I1851">
        <f t="shared" si="115"/>
        <v>1</v>
      </c>
    </row>
    <row r="1852" spans="1:9" ht="12.75">
      <c r="A1852">
        <v>200302</v>
      </c>
      <c r="B1852" s="1">
        <v>37676</v>
      </c>
      <c r="C1852">
        <v>-2.1</v>
      </c>
      <c r="D1852">
        <v>-3.6</v>
      </c>
      <c r="E1852">
        <f t="shared" si="112"/>
        <v>1.5</v>
      </c>
      <c r="F1852">
        <f t="shared" si="113"/>
        <v>1.5</v>
      </c>
      <c r="G1852">
        <f t="shared" si="114"/>
        <v>1</v>
      </c>
      <c r="H1852">
        <f t="shared" si="114"/>
        <v>0</v>
      </c>
      <c r="I1852">
        <f t="shared" si="115"/>
        <v>0</v>
      </c>
    </row>
    <row r="1853" spans="1:9" ht="12.75">
      <c r="A1853">
        <v>200302</v>
      </c>
      <c r="B1853" s="1">
        <v>37677</v>
      </c>
      <c r="C1853">
        <v>-4.8</v>
      </c>
      <c r="D1853">
        <v>-2.4</v>
      </c>
      <c r="E1853">
        <f t="shared" si="112"/>
        <v>-2.4</v>
      </c>
      <c r="F1853">
        <f t="shared" si="113"/>
        <v>2.4</v>
      </c>
      <c r="G1853">
        <f t="shared" si="114"/>
        <v>0</v>
      </c>
      <c r="H1853">
        <f t="shared" si="114"/>
        <v>1</v>
      </c>
      <c r="I1853">
        <f t="shared" si="115"/>
        <v>0</v>
      </c>
    </row>
    <row r="1854" spans="1:9" ht="12.75">
      <c r="A1854">
        <v>200302</v>
      </c>
      <c r="B1854" s="1">
        <v>37678</v>
      </c>
      <c r="C1854">
        <v>-7.2</v>
      </c>
      <c r="D1854">
        <v>-5</v>
      </c>
      <c r="E1854">
        <f t="shared" si="112"/>
        <v>-2.2</v>
      </c>
      <c r="F1854">
        <f t="shared" si="113"/>
        <v>2.2</v>
      </c>
      <c r="G1854">
        <f t="shared" si="114"/>
        <v>0</v>
      </c>
      <c r="H1854">
        <f t="shared" si="114"/>
        <v>0</v>
      </c>
      <c r="I1854">
        <f t="shared" si="115"/>
        <v>1</v>
      </c>
    </row>
    <row r="1855" spans="1:9" ht="12.75">
      <c r="A1855">
        <v>200302</v>
      </c>
      <c r="B1855" s="1">
        <v>37679</v>
      </c>
      <c r="C1855">
        <v>-4.5</v>
      </c>
      <c r="D1855">
        <v>-4</v>
      </c>
      <c r="E1855">
        <f t="shared" si="112"/>
        <v>-0.5</v>
      </c>
      <c r="F1855">
        <f t="shared" si="113"/>
        <v>0.5</v>
      </c>
      <c r="G1855">
        <f t="shared" si="114"/>
        <v>1</v>
      </c>
      <c r="H1855">
        <f t="shared" si="114"/>
        <v>1</v>
      </c>
      <c r="I1855">
        <f t="shared" si="115"/>
        <v>1</v>
      </c>
    </row>
    <row r="1856" spans="1:9" ht="12.75">
      <c r="A1856">
        <v>200302</v>
      </c>
      <c r="B1856" s="1">
        <v>37680</v>
      </c>
      <c r="C1856">
        <v>-1.2</v>
      </c>
      <c r="D1856">
        <v>-2.2</v>
      </c>
      <c r="E1856">
        <f t="shared" si="112"/>
        <v>1.0000000000000002</v>
      </c>
      <c r="F1856">
        <f t="shared" si="113"/>
        <v>1.0000000000000002</v>
      </c>
      <c r="G1856">
        <f t="shared" si="114"/>
        <v>1</v>
      </c>
      <c r="H1856">
        <f t="shared" si="114"/>
        <v>1</v>
      </c>
      <c r="I1856">
        <f t="shared" si="115"/>
        <v>1</v>
      </c>
    </row>
    <row r="1857" spans="1:9" ht="12.75">
      <c r="A1857">
        <v>200303</v>
      </c>
      <c r="B1857" s="1">
        <v>37681</v>
      </c>
      <c r="C1857">
        <v>1.9</v>
      </c>
      <c r="D1857">
        <v>-0.3</v>
      </c>
      <c r="E1857">
        <f t="shared" si="112"/>
        <v>2.1999999999999997</v>
      </c>
      <c r="F1857">
        <f t="shared" si="113"/>
        <v>2.1999999999999997</v>
      </c>
      <c r="G1857">
        <f t="shared" si="114"/>
        <v>1</v>
      </c>
      <c r="H1857">
        <f t="shared" si="114"/>
        <v>1</v>
      </c>
      <c r="I1857">
        <f t="shared" si="115"/>
        <v>1</v>
      </c>
    </row>
    <row r="1858" spans="1:9" ht="12.75">
      <c r="A1858">
        <v>200303</v>
      </c>
      <c r="B1858" s="1">
        <v>37682</v>
      </c>
      <c r="C1858">
        <v>2</v>
      </c>
      <c r="D1858">
        <v>3.8</v>
      </c>
      <c r="E1858">
        <f t="shared" si="112"/>
        <v>-1.7999999999999998</v>
      </c>
      <c r="F1858">
        <f t="shared" si="113"/>
        <v>1.7999999999999998</v>
      </c>
      <c r="G1858">
        <f t="shared" si="114"/>
        <v>1</v>
      </c>
      <c r="H1858">
        <f t="shared" si="114"/>
        <v>1</v>
      </c>
      <c r="I1858">
        <f t="shared" si="115"/>
        <v>1</v>
      </c>
    </row>
    <row r="1859" spans="1:9" ht="12.75">
      <c r="A1859">
        <v>200303</v>
      </c>
      <c r="B1859" s="1">
        <v>37683</v>
      </c>
      <c r="C1859">
        <v>3.2</v>
      </c>
      <c r="D1859">
        <v>2.7</v>
      </c>
      <c r="E1859">
        <f aca="true" t="shared" si="116" ref="E1859:E1922">C1859-D1859</f>
        <v>0.5</v>
      </c>
      <c r="F1859">
        <f aca="true" t="shared" si="117" ref="F1859:F1922">ABS(E1859)</f>
        <v>0.5</v>
      </c>
      <c r="G1859">
        <f t="shared" si="114"/>
        <v>1</v>
      </c>
      <c r="H1859">
        <f t="shared" si="114"/>
        <v>0</v>
      </c>
      <c r="I1859">
        <f t="shared" si="115"/>
        <v>0</v>
      </c>
    </row>
    <row r="1860" spans="1:9" ht="12.75">
      <c r="A1860">
        <v>200303</v>
      </c>
      <c r="B1860" s="1">
        <v>37684</v>
      </c>
      <c r="C1860">
        <v>1.6</v>
      </c>
      <c r="D1860">
        <v>1.9</v>
      </c>
      <c r="E1860">
        <f t="shared" si="116"/>
        <v>-0.2999999999999998</v>
      </c>
      <c r="F1860">
        <f t="shared" si="117"/>
        <v>0.2999999999999998</v>
      </c>
      <c r="G1860">
        <f aca="true" t="shared" si="118" ref="G1860:H1923">IF(C1859&gt;=C1860,0,1)</f>
        <v>0</v>
      </c>
      <c r="H1860">
        <f t="shared" si="118"/>
        <v>0</v>
      </c>
      <c r="I1860">
        <f aca="true" t="shared" si="119" ref="I1860:I1923">IF(G1860=H1860,1,0)</f>
        <v>1</v>
      </c>
    </row>
    <row r="1861" spans="1:9" ht="12.75">
      <c r="A1861">
        <v>200303</v>
      </c>
      <c r="B1861" s="1">
        <v>37685</v>
      </c>
      <c r="C1861">
        <v>0.3</v>
      </c>
      <c r="D1861">
        <v>1.8</v>
      </c>
      <c r="E1861">
        <f t="shared" si="116"/>
        <v>-1.5</v>
      </c>
      <c r="F1861">
        <f t="shared" si="117"/>
        <v>1.5</v>
      </c>
      <c r="G1861">
        <f t="shared" si="118"/>
        <v>0</v>
      </c>
      <c r="H1861">
        <f t="shared" si="118"/>
        <v>0</v>
      </c>
      <c r="I1861">
        <f t="shared" si="119"/>
        <v>1</v>
      </c>
    </row>
    <row r="1862" spans="1:9" ht="12.75">
      <c r="A1862">
        <v>200303</v>
      </c>
      <c r="B1862" s="1">
        <v>37686</v>
      </c>
      <c r="C1862">
        <v>0.3</v>
      </c>
      <c r="D1862">
        <v>0.1</v>
      </c>
      <c r="E1862">
        <f t="shared" si="116"/>
        <v>0.19999999999999998</v>
      </c>
      <c r="F1862">
        <f t="shared" si="117"/>
        <v>0.19999999999999998</v>
      </c>
      <c r="G1862">
        <f t="shared" si="118"/>
        <v>0</v>
      </c>
      <c r="H1862">
        <f t="shared" si="118"/>
        <v>0</v>
      </c>
      <c r="I1862">
        <f t="shared" si="119"/>
        <v>1</v>
      </c>
    </row>
    <row r="1863" spans="1:9" ht="12.75">
      <c r="A1863">
        <v>200303</v>
      </c>
      <c r="B1863" s="1">
        <v>37687</v>
      </c>
      <c r="C1863">
        <v>0.4</v>
      </c>
      <c r="D1863">
        <v>0.3</v>
      </c>
      <c r="E1863">
        <f t="shared" si="116"/>
        <v>0.10000000000000003</v>
      </c>
      <c r="F1863">
        <f t="shared" si="117"/>
        <v>0.10000000000000003</v>
      </c>
      <c r="G1863">
        <f t="shared" si="118"/>
        <v>1</v>
      </c>
      <c r="H1863">
        <f t="shared" si="118"/>
        <v>1</v>
      </c>
      <c r="I1863">
        <f t="shared" si="119"/>
        <v>1</v>
      </c>
    </row>
    <row r="1864" spans="1:9" ht="12.75">
      <c r="A1864">
        <v>200303</v>
      </c>
      <c r="B1864" s="1">
        <v>37688</v>
      </c>
      <c r="C1864">
        <v>1.8</v>
      </c>
      <c r="D1864">
        <v>0.2</v>
      </c>
      <c r="E1864">
        <f t="shared" si="116"/>
        <v>1.6</v>
      </c>
      <c r="F1864">
        <f t="shared" si="117"/>
        <v>1.6</v>
      </c>
      <c r="G1864">
        <f t="shared" si="118"/>
        <v>1</v>
      </c>
      <c r="H1864">
        <f t="shared" si="118"/>
        <v>0</v>
      </c>
      <c r="I1864">
        <f t="shared" si="119"/>
        <v>0</v>
      </c>
    </row>
    <row r="1865" spans="1:9" ht="12.75">
      <c r="A1865">
        <v>200303</v>
      </c>
      <c r="B1865" s="1">
        <v>37689</v>
      </c>
      <c r="C1865">
        <v>6.1</v>
      </c>
      <c r="D1865">
        <v>3.2</v>
      </c>
      <c r="E1865">
        <f t="shared" si="116"/>
        <v>2.8999999999999995</v>
      </c>
      <c r="F1865">
        <f t="shared" si="117"/>
        <v>2.8999999999999995</v>
      </c>
      <c r="G1865">
        <f t="shared" si="118"/>
        <v>1</v>
      </c>
      <c r="H1865">
        <f t="shared" si="118"/>
        <v>1</v>
      </c>
      <c r="I1865">
        <f t="shared" si="119"/>
        <v>1</v>
      </c>
    </row>
    <row r="1866" spans="1:9" ht="12.75">
      <c r="A1866">
        <v>200303</v>
      </c>
      <c r="B1866" s="1">
        <v>37690</v>
      </c>
      <c r="C1866">
        <v>6.9</v>
      </c>
      <c r="D1866">
        <v>7.5</v>
      </c>
      <c r="E1866">
        <f t="shared" si="116"/>
        <v>-0.5999999999999996</v>
      </c>
      <c r="F1866">
        <f t="shared" si="117"/>
        <v>0.5999999999999996</v>
      </c>
      <c r="G1866">
        <f t="shared" si="118"/>
        <v>1</v>
      </c>
      <c r="H1866">
        <f t="shared" si="118"/>
        <v>1</v>
      </c>
      <c r="I1866">
        <f t="shared" si="119"/>
        <v>1</v>
      </c>
    </row>
    <row r="1867" spans="1:9" ht="12.75">
      <c r="A1867">
        <v>200303</v>
      </c>
      <c r="B1867" s="1">
        <v>37691</v>
      </c>
      <c r="C1867">
        <v>4.3</v>
      </c>
      <c r="D1867">
        <v>5.9</v>
      </c>
      <c r="E1867">
        <f t="shared" si="116"/>
        <v>-1.6000000000000005</v>
      </c>
      <c r="F1867">
        <f t="shared" si="117"/>
        <v>1.6000000000000005</v>
      </c>
      <c r="G1867">
        <f t="shared" si="118"/>
        <v>0</v>
      </c>
      <c r="H1867">
        <f t="shared" si="118"/>
        <v>0</v>
      </c>
      <c r="I1867">
        <f t="shared" si="119"/>
        <v>1</v>
      </c>
    </row>
    <row r="1868" spans="1:9" ht="12.75">
      <c r="A1868">
        <v>200303</v>
      </c>
      <c r="B1868" s="1">
        <v>37692</v>
      </c>
      <c r="C1868">
        <v>7.9</v>
      </c>
      <c r="D1868">
        <v>8</v>
      </c>
      <c r="E1868">
        <f t="shared" si="116"/>
        <v>-0.09999999999999964</v>
      </c>
      <c r="F1868">
        <f t="shared" si="117"/>
        <v>0.09999999999999964</v>
      </c>
      <c r="G1868">
        <f t="shared" si="118"/>
        <v>1</v>
      </c>
      <c r="H1868">
        <f t="shared" si="118"/>
        <v>1</v>
      </c>
      <c r="I1868">
        <f t="shared" si="119"/>
        <v>1</v>
      </c>
    </row>
    <row r="1869" spans="1:9" ht="12.75">
      <c r="A1869">
        <v>200303</v>
      </c>
      <c r="B1869" s="1">
        <v>37693</v>
      </c>
      <c r="C1869">
        <v>4.5</v>
      </c>
      <c r="D1869">
        <v>4.7</v>
      </c>
      <c r="E1869">
        <f t="shared" si="116"/>
        <v>-0.20000000000000018</v>
      </c>
      <c r="F1869">
        <f t="shared" si="117"/>
        <v>0.20000000000000018</v>
      </c>
      <c r="G1869">
        <f t="shared" si="118"/>
        <v>0</v>
      </c>
      <c r="H1869">
        <f t="shared" si="118"/>
        <v>0</v>
      </c>
      <c r="I1869">
        <f t="shared" si="119"/>
        <v>1</v>
      </c>
    </row>
    <row r="1870" spans="1:9" ht="12.75">
      <c r="A1870">
        <v>200303</v>
      </c>
      <c r="B1870" s="1">
        <v>37694</v>
      </c>
      <c r="C1870">
        <v>1.2</v>
      </c>
      <c r="D1870">
        <v>2.1</v>
      </c>
      <c r="E1870">
        <f t="shared" si="116"/>
        <v>-0.9000000000000001</v>
      </c>
      <c r="F1870">
        <f t="shared" si="117"/>
        <v>0.9000000000000001</v>
      </c>
      <c r="G1870">
        <f t="shared" si="118"/>
        <v>0</v>
      </c>
      <c r="H1870">
        <f t="shared" si="118"/>
        <v>0</v>
      </c>
      <c r="I1870">
        <f t="shared" si="119"/>
        <v>1</v>
      </c>
    </row>
    <row r="1871" spans="1:9" ht="12.75">
      <c r="A1871">
        <v>200303</v>
      </c>
      <c r="B1871" s="1">
        <v>37695</v>
      </c>
      <c r="C1871">
        <v>3.8</v>
      </c>
      <c r="D1871">
        <v>2.8</v>
      </c>
      <c r="E1871">
        <f t="shared" si="116"/>
        <v>1</v>
      </c>
      <c r="F1871">
        <f t="shared" si="117"/>
        <v>1</v>
      </c>
      <c r="G1871">
        <f t="shared" si="118"/>
        <v>1</v>
      </c>
      <c r="H1871">
        <f t="shared" si="118"/>
        <v>1</v>
      </c>
      <c r="I1871">
        <f t="shared" si="119"/>
        <v>1</v>
      </c>
    </row>
    <row r="1872" spans="1:9" ht="12.75">
      <c r="A1872">
        <v>200303</v>
      </c>
      <c r="B1872" s="1">
        <v>37696</v>
      </c>
      <c r="C1872">
        <v>4.4</v>
      </c>
      <c r="D1872">
        <v>4.4</v>
      </c>
      <c r="E1872">
        <f t="shared" si="116"/>
        <v>0</v>
      </c>
      <c r="F1872">
        <f t="shared" si="117"/>
        <v>0</v>
      </c>
      <c r="G1872">
        <f t="shared" si="118"/>
        <v>1</v>
      </c>
      <c r="H1872">
        <f t="shared" si="118"/>
        <v>1</v>
      </c>
      <c r="I1872">
        <f t="shared" si="119"/>
        <v>1</v>
      </c>
    </row>
    <row r="1873" spans="1:9" ht="12.75">
      <c r="A1873">
        <v>200303</v>
      </c>
      <c r="B1873" s="1">
        <v>37697</v>
      </c>
      <c r="C1873">
        <v>4.9</v>
      </c>
      <c r="D1873">
        <v>3.6</v>
      </c>
      <c r="E1873">
        <f t="shared" si="116"/>
        <v>1.3000000000000003</v>
      </c>
      <c r="F1873">
        <f t="shared" si="117"/>
        <v>1.3000000000000003</v>
      </c>
      <c r="G1873">
        <f t="shared" si="118"/>
        <v>1</v>
      </c>
      <c r="H1873">
        <f t="shared" si="118"/>
        <v>0</v>
      </c>
      <c r="I1873">
        <f t="shared" si="119"/>
        <v>0</v>
      </c>
    </row>
    <row r="1874" spans="1:9" ht="12.75">
      <c r="A1874">
        <v>200303</v>
      </c>
      <c r="B1874" s="1">
        <v>37698</v>
      </c>
      <c r="C1874">
        <v>6.2</v>
      </c>
      <c r="D1874">
        <v>5.1</v>
      </c>
      <c r="E1874">
        <f t="shared" si="116"/>
        <v>1.1000000000000005</v>
      </c>
      <c r="F1874">
        <f t="shared" si="117"/>
        <v>1.1000000000000005</v>
      </c>
      <c r="G1874">
        <f t="shared" si="118"/>
        <v>1</v>
      </c>
      <c r="H1874">
        <f t="shared" si="118"/>
        <v>1</v>
      </c>
      <c r="I1874">
        <f t="shared" si="119"/>
        <v>1</v>
      </c>
    </row>
    <row r="1875" spans="1:9" ht="12.75">
      <c r="A1875">
        <v>200303</v>
      </c>
      <c r="B1875" s="1">
        <v>37699</v>
      </c>
      <c r="C1875">
        <v>7.6</v>
      </c>
      <c r="D1875">
        <v>6.1</v>
      </c>
      <c r="E1875">
        <f t="shared" si="116"/>
        <v>1.5</v>
      </c>
      <c r="F1875">
        <f t="shared" si="117"/>
        <v>1.5</v>
      </c>
      <c r="G1875">
        <f t="shared" si="118"/>
        <v>1</v>
      </c>
      <c r="H1875">
        <f t="shared" si="118"/>
        <v>1</v>
      </c>
      <c r="I1875">
        <f t="shared" si="119"/>
        <v>1</v>
      </c>
    </row>
    <row r="1876" spans="1:9" ht="12.75">
      <c r="A1876">
        <v>200303</v>
      </c>
      <c r="B1876" s="1">
        <v>37700</v>
      </c>
      <c r="C1876">
        <v>6.6</v>
      </c>
      <c r="D1876">
        <v>5</v>
      </c>
      <c r="E1876">
        <f t="shared" si="116"/>
        <v>1.5999999999999996</v>
      </c>
      <c r="F1876">
        <f t="shared" si="117"/>
        <v>1.5999999999999996</v>
      </c>
      <c r="G1876">
        <f t="shared" si="118"/>
        <v>0</v>
      </c>
      <c r="H1876">
        <f t="shared" si="118"/>
        <v>0</v>
      </c>
      <c r="I1876">
        <f t="shared" si="119"/>
        <v>1</v>
      </c>
    </row>
    <row r="1877" spans="1:9" ht="12.75">
      <c r="A1877">
        <v>200303</v>
      </c>
      <c r="B1877" s="1">
        <v>37701</v>
      </c>
      <c r="C1877">
        <v>2.2</v>
      </c>
      <c r="D1877">
        <v>2.4</v>
      </c>
      <c r="E1877">
        <f t="shared" si="116"/>
        <v>-0.19999999999999973</v>
      </c>
      <c r="F1877">
        <f t="shared" si="117"/>
        <v>0.19999999999999973</v>
      </c>
      <c r="G1877">
        <f t="shared" si="118"/>
        <v>0</v>
      </c>
      <c r="H1877">
        <f t="shared" si="118"/>
        <v>0</v>
      </c>
      <c r="I1877">
        <f t="shared" si="119"/>
        <v>1</v>
      </c>
    </row>
    <row r="1878" spans="1:9" ht="12.75">
      <c r="A1878">
        <v>200303</v>
      </c>
      <c r="B1878" s="1">
        <v>37702</v>
      </c>
      <c r="C1878">
        <v>-0.7</v>
      </c>
      <c r="D1878">
        <v>-0.5</v>
      </c>
      <c r="E1878">
        <f t="shared" si="116"/>
        <v>-0.19999999999999996</v>
      </c>
      <c r="F1878">
        <f t="shared" si="117"/>
        <v>0.19999999999999996</v>
      </c>
      <c r="G1878">
        <f t="shared" si="118"/>
        <v>0</v>
      </c>
      <c r="H1878">
        <f t="shared" si="118"/>
        <v>0</v>
      </c>
      <c r="I1878">
        <f t="shared" si="119"/>
        <v>1</v>
      </c>
    </row>
    <row r="1879" spans="1:9" ht="12.75">
      <c r="A1879">
        <v>200303</v>
      </c>
      <c r="B1879" s="1">
        <v>37703</v>
      </c>
      <c r="C1879">
        <v>2</v>
      </c>
      <c r="D1879">
        <v>0.1</v>
      </c>
      <c r="E1879">
        <f t="shared" si="116"/>
        <v>1.9</v>
      </c>
      <c r="F1879">
        <f t="shared" si="117"/>
        <v>1.9</v>
      </c>
      <c r="G1879">
        <f t="shared" si="118"/>
        <v>1</v>
      </c>
      <c r="H1879">
        <f t="shared" si="118"/>
        <v>1</v>
      </c>
      <c r="I1879">
        <f t="shared" si="119"/>
        <v>1</v>
      </c>
    </row>
    <row r="1880" spans="1:9" ht="12.75">
      <c r="A1880">
        <v>200303</v>
      </c>
      <c r="B1880" s="1">
        <v>37704</v>
      </c>
      <c r="C1880">
        <v>7.5</v>
      </c>
      <c r="D1880">
        <v>4.8</v>
      </c>
      <c r="E1880">
        <f t="shared" si="116"/>
        <v>2.7</v>
      </c>
      <c r="F1880">
        <f t="shared" si="117"/>
        <v>2.7</v>
      </c>
      <c r="G1880">
        <f t="shared" si="118"/>
        <v>1</v>
      </c>
      <c r="H1880">
        <f t="shared" si="118"/>
        <v>1</v>
      </c>
      <c r="I1880">
        <f t="shared" si="119"/>
        <v>1</v>
      </c>
    </row>
    <row r="1881" spans="1:9" ht="12.75">
      <c r="A1881">
        <v>200303</v>
      </c>
      <c r="B1881" s="1">
        <v>37705</v>
      </c>
      <c r="C1881">
        <v>11.4</v>
      </c>
      <c r="D1881">
        <v>9.8</v>
      </c>
      <c r="E1881">
        <f t="shared" si="116"/>
        <v>1.5999999999999996</v>
      </c>
      <c r="F1881">
        <f t="shared" si="117"/>
        <v>1.5999999999999996</v>
      </c>
      <c r="G1881">
        <f t="shared" si="118"/>
        <v>1</v>
      </c>
      <c r="H1881">
        <f t="shared" si="118"/>
        <v>1</v>
      </c>
      <c r="I1881">
        <f t="shared" si="119"/>
        <v>1</v>
      </c>
    </row>
    <row r="1882" spans="1:9" ht="12.75">
      <c r="A1882">
        <v>200303</v>
      </c>
      <c r="B1882" s="1">
        <v>37706</v>
      </c>
      <c r="C1882">
        <v>12.5</v>
      </c>
      <c r="D1882">
        <v>11.6</v>
      </c>
      <c r="E1882">
        <f t="shared" si="116"/>
        <v>0.9000000000000004</v>
      </c>
      <c r="F1882">
        <f t="shared" si="117"/>
        <v>0.9000000000000004</v>
      </c>
      <c r="G1882">
        <f t="shared" si="118"/>
        <v>1</v>
      </c>
      <c r="H1882">
        <f t="shared" si="118"/>
        <v>1</v>
      </c>
      <c r="I1882">
        <f t="shared" si="119"/>
        <v>1</v>
      </c>
    </row>
    <row r="1883" spans="1:9" ht="12.75">
      <c r="A1883">
        <v>200303</v>
      </c>
      <c r="B1883" s="1">
        <v>37707</v>
      </c>
      <c r="C1883">
        <v>12.6</v>
      </c>
      <c r="D1883">
        <v>12.5</v>
      </c>
      <c r="E1883">
        <f t="shared" si="116"/>
        <v>0.09999999999999964</v>
      </c>
      <c r="F1883">
        <f t="shared" si="117"/>
        <v>0.09999999999999964</v>
      </c>
      <c r="G1883">
        <f t="shared" si="118"/>
        <v>1</v>
      </c>
      <c r="H1883">
        <f t="shared" si="118"/>
        <v>1</v>
      </c>
      <c r="I1883">
        <f t="shared" si="119"/>
        <v>1</v>
      </c>
    </row>
    <row r="1884" spans="1:9" ht="12.75">
      <c r="A1884">
        <v>200303</v>
      </c>
      <c r="B1884" s="1">
        <v>37708</v>
      </c>
      <c r="C1884">
        <v>12.8</v>
      </c>
      <c r="D1884">
        <v>12.3</v>
      </c>
      <c r="E1884">
        <f t="shared" si="116"/>
        <v>0.5</v>
      </c>
      <c r="F1884">
        <f t="shared" si="117"/>
        <v>0.5</v>
      </c>
      <c r="G1884">
        <f t="shared" si="118"/>
        <v>1</v>
      </c>
      <c r="H1884">
        <f t="shared" si="118"/>
        <v>0</v>
      </c>
      <c r="I1884">
        <f t="shared" si="119"/>
        <v>0</v>
      </c>
    </row>
    <row r="1885" spans="1:9" ht="12.75">
      <c r="A1885">
        <v>200303</v>
      </c>
      <c r="B1885" s="1">
        <v>37709</v>
      </c>
      <c r="C1885">
        <v>13.2</v>
      </c>
      <c r="D1885">
        <v>12</v>
      </c>
      <c r="E1885">
        <f t="shared" si="116"/>
        <v>1.1999999999999993</v>
      </c>
      <c r="F1885">
        <f t="shared" si="117"/>
        <v>1.1999999999999993</v>
      </c>
      <c r="G1885">
        <f t="shared" si="118"/>
        <v>1</v>
      </c>
      <c r="H1885">
        <f t="shared" si="118"/>
        <v>0</v>
      </c>
      <c r="I1885">
        <f t="shared" si="119"/>
        <v>0</v>
      </c>
    </row>
    <row r="1886" spans="1:9" ht="12.75">
      <c r="A1886">
        <v>200303</v>
      </c>
      <c r="B1886" s="1">
        <v>37710</v>
      </c>
      <c r="C1886">
        <v>12.8</v>
      </c>
      <c r="D1886">
        <v>12.4</v>
      </c>
      <c r="E1886">
        <f t="shared" si="116"/>
        <v>0.40000000000000036</v>
      </c>
      <c r="F1886">
        <f t="shared" si="117"/>
        <v>0.40000000000000036</v>
      </c>
      <c r="G1886">
        <f t="shared" si="118"/>
        <v>0</v>
      </c>
      <c r="H1886">
        <f t="shared" si="118"/>
        <v>1</v>
      </c>
      <c r="I1886">
        <f t="shared" si="119"/>
        <v>0</v>
      </c>
    </row>
    <row r="1887" spans="1:9" ht="12.75">
      <c r="A1887">
        <v>200303</v>
      </c>
      <c r="B1887" s="1">
        <v>37711</v>
      </c>
      <c r="C1887">
        <v>12.5</v>
      </c>
      <c r="D1887">
        <v>10.8</v>
      </c>
      <c r="E1887">
        <f t="shared" si="116"/>
        <v>1.6999999999999993</v>
      </c>
      <c r="F1887">
        <f t="shared" si="117"/>
        <v>1.6999999999999993</v>
      </c>
      <c r="G1887">
        <f t="shared" si="118"/>
        <v>0</v>
      </c>
      <c r="H1887">
        <f t="shared" si="118"/>
        <v>0</v>
      </c>
      <c r="I1887">
        <f t="shared" si="119"/>
        <v>1</v>
      </c>
    </row>
    <row r="1888" spans="1:9" ht="12.75">
      <c r="A1888">
        <v>200304</v>
      </c>
      <c r="B1888" s="1">
        <v>37712</v>
      </c>
      <c r="C1888">
        <v>8.2</v>
      </c>
      <c r="D1888">
        <v>7.5</v>
      </c>
      <c r="E1888">
        <f t="shared" si="116"/>
        <v>0.6999999999999993</v>
      </c>
      <c r="F1888">
        <f t="shared" si="117"/>
        <v>0.6999999999999993</v>
      </c>
      <c r="G1888">
        <f t="shared" si="118"/>
        <v>0</v>
      </c>
      <c r="H1888">
        <f t="shared" si="118"/>
        <v>0</v>
      </c>
      <c r="I1888">
        <f t="shared" si="119"/>
        <v>1</v>
      </c>
    </row>
    <row r="1889" spans="1:9" ht="12.75">
      <c r="A1889">
        <v>200304</v>
      </c>
      <c r="B1889" s="1">
        <v>37713</v>
      </c>
      <c r="C1889">
        <v>10.1</v>
      </c>
      <c r="D1889">
        <v>10.7</v>
      </c>
      <c r="E1889">
        <f t="shared" si="116"/>
        <v>-0.5999999999999996</v>
      </c>
      <c r="F1889">
        <f t="shared" si="117"/>
        <v>0.5999999999999996</v>
      </c>
      <c r="G1889">
        <f t="shared" si="118"/>
        <v>1</v>
      </c>
      <c r="H1889">
        <f t="shared" si="118"/>
        <v>1</v>
      </c>
      <c r="I1889">
        <f t="shared" si="119"/>
        <v>1</v>
      </c>
    </row>
    <row r="1890" spans="1:9" ht="12.75">
      <c r="A1890">
        <v>200304</v>
      </c>
      <c r="B1890" s="1">
        <v>37714</v>
      </c>
      <c r="C1890">
        <v>9.5</v>
      </c>
      <c r="D1890">
        <v>9</v>
      </c>
      <c r="E1890">
        <f t="shared" si="116"/>
        <v>0.5</v>
      </c>
      <c r="F1890">
        <f t="shared" si="117"/>
        <v>0.5</v>
      </c>
      <c r="G1890">
        <f t="shared" si="118"/>
        <v>0</v>
      </c>
      <c r="H1890">
        <f t="shared" si="118"/>
        <v>0</v>
      </c>
      <c r="I1890">
        <f t="shared" si="119"/>
        <v>1</v>
      </c>
    </row>
    <row r="1891" spans="1:9" ht="12.75">
      <c r="A1891">
        <v>200304</v>
      </c>
      <c r="B1891" s="1">
        <v>37715</v>
      </c>
      <c r="C1891">
        <v>8.4</v>
      </c>
      <c r="D1891">
        <v>9</v>
      </c>
      <c r="E1891">
        <f t="shared" si="116"/>
        <v>-0.5999999999999996</v>
      </c>
      <c r="F1891">
        <f t="shared" si="117"/>
        <v>0.5999999999999996</v>
      </c>
      <c r="G1891">
        <f t="shared" si="118"/>
        <v>0</v>
      </c>
      <c r="H1891">
        <f t="shared" si="118"/>
        <v>0</v>
      </c>
      <c r="I1891">
        <f t="shared" si="119"/>
        <v>1</v>
      </c>
    </row>
    <row r="1892" spans="1:9" ht="12.75">
      <c r="A1892">
        <v>200304</v>
      </c>
      <c r="B1892" s="1">
        <v>37716</v>
      </c>
      <c r="C1892">
        <v>5.3</v>
      </c>
      <c r="D1892">
        <v>4.9</v>
      </c>
      <c r="E1892">
        <f t="shared" si="116"/>
        <v>0.39999999999999947</v>
      </c>
      <c r="F1892">
        <f t="shared" si="117"/>
        <v>0.39999999999999947</v>
      </c>
      <c r="G1892">
        <f t="shared" si="118"/>
        <v>0</v>
      </c>
      <c r="H1892">
        <f t="shared" si="118"/>
        <v>0</v>
      </c>
      <c r="I1892">
        <f t="shared" si="119"/>
        <v>1</v>
      </c>
    </row>
    <row r="1893" spans="1:9" ht="12.75">
      <c r="A1893">
        <v>200304</v>
      </c>
      <c r="B1893" s="1">
        <v>37717</v>
      </c>
      <c r="C1893">
        <v>1.5</v>
      </c>
      <c r="D1893">
        <v>2.1</v>
      </c>
      <c r="E1893">
        <f t="shared" si="116"/>
        <v>-0.6000000000000001</v>
      </c>
      <c r="F1893">
        <f t="shared" si="117"/>
        <v>0.6000000000000001</v>
      </c>
      <c r="G1893">
        <f t="shared" si="118"/>
        <v>0</v>
      </c>
      <c r="H1893">
        <f t="shared" si="118"/>
        <v>0</v>
      </c>
      <c r="I1893">
        <f t="shared" si="119"/>
        <v>1</v>
      </c>
    </row>
    <row r="1894" spans="1:9" ht="12.75">
      <c r="A1894">
        <v>200304</v>
      </c>
      <c r="B1894" s="1">
        <v>37718</v>
      </c>
      <c r="C1894">
        <v>1.3</v>
      </c>
      <c r="D1894">
        <v>1</v>
      </c>
      <c r="E1894">
        <f t="shared" si="116"/>
        <v>0.30000000000000004</v>
      </c>
      <c r="F1894">
        <f t="shared" si="117"/>
        <v>0.30000000000000004</v>
      </c>
      <c r="G1894">
        <f t="shared" si="118"/>
        <v>0</v>
      </c>
      <c r="H1894">
        <f t="shared" si="118"/>
        <v>0</v>
      </c>
      <c r="I1894">
        <f t="shared" si="119"/>
        <v>1</v>
      </c>
    </row>
    <row r="1895" spans="1:9" ht="12.75">
      <c r="A1895">
        <v>200304</v>
      </c>
      <c r="B1895" s="1">
        <v>37719</v>
      </c>
      <c r="C1895">
        <v>1.5</v>
      </c>
      <c r="D1895">
        <v>1.6</v>
      </c>
      <c r="E1895">
        <f t="shared" si="116"/>
        <v>-0.10000000000000009</v>
      </c>
      <c r="F1895">
        <f t="shared" si="117"/>
        <v>0.10000000000000009</v>
      </c>
      <c r="G1895">
        <f t="shared" si="118"/>
        <v>1</v>
      </c>
      <c r="H1895">
        <f t="shared" si="118"/>
        <v>1</v>
      </c>
      <c r="I1895">
        <f t="shared" si="119"/>
        <v>1</v>
      </c>
    </row>
    <row r="1896" spans="1:9" ht="12.75">
      <c r="A1896">
        <v>200304</v>
      </c>
      <c r="B1896" s="1">
        <v>37720</v>
      </c>
      <c r="C1896">
        <v>2.1</v>
      </c>
      <c r="D1896">
        <v>2.2</v>
      </c>
      <c r="E1896">
        <f t="shared" si="116"/>
        <v>-0.10000000000000009</v>
      </c>
      <c r="F1896">
        <f t="shared" si="117"/>
        <v>0.10000000000000009</v>
      </c>
      <c r="G1896">
        <f t="shared" si="118"/>
        <v>1</v>
      </c>
      <c r="H1896">
        <f t="shared" si="118"/>
        <v>1</v>
      </c>
      <c r="I1896">
        <f t="shared" si="119"/>
        <v>1</v>
      </c>
    </row>
    <row r="1897" spans="1:9" ht="12.75">
      <c r="A1897">
        <v>200304</v>
      </c>
      <c r="B1897" s="1">
        <v>37721</v>
      </c>
      <c r="C1897">
        <v>8.6</v>
      </c>
      <c r="D1897">
        <v>6.9</v>
      </c>
      <c r="E1897">
        <f t="shared" si="116"/>
        <v>1.6999999999999993</v>
      </c>
      <c r="F1897">
        <f t="shared" si="117"/>
        <v>1.6999999999999993</v>
      </c>
      <c r="G1897">
        <f t="shared" si="118"/>
        <v>1</v>
      </c>
      <c r="H1897">
        <f t="shared" si="118"/>
        <v>1</v>
      </c>
      <c r="I1897">
        <f t="shared" si="119"/>
        <v>1</v>
      </c>
    </row>
    <row r="1898" spans="1:9" ht="12.75">
      <c r="A1898">
        <v>200304</v>
      </c>
      <c r="B1898" s="1">
        <v>37722</v>
      </c>
      <c r="C1898">
        <v>7.2</v>
      </c>
      <c r="D1898">
        <v>9.3</v>
      </c>
      <c r="E1898">
        <f t="shared" si="116"/>
        <v>-2.1000000000000005</v>
      </c>
      <c r="F1898">
        <f t="shared" si="117"/>
        <v>2.1000000000000005</v>
      </c>
      <c r="G1898">
        <f t="shared" si="118"/>
        <v>0</v>
      </c>
      <c r="H1898">
        <f t="shared" si="118"/>
        <v>1</v>
      </c>
      <c r="I1898">
        <f t="shared" si="119"/>
        <v>0</v>
      </c>
    </row>
    <row r="1899" spans="1:9" ht="12.75">
      <c r="A1899">
        <v>200304</v>
      </c>
      <c r="B1899" s="1">
        <v>37723</v>
      </c>
      <c r="C1899">
        <v>7.8</v>
      </c>
      <c r="D1899">
        <v>7</v>
      </c>
      <c r="E1899">
        <f t="shared" si="116"/>
        <v>0.7999999999999998</v>
      </c>
      <c r="F1899">
        <f t="shared" si="117"/>
        <v>0.7999999999999998</v>
      </c>
      <c r="G1899">
        <f t="shared" si="118"/>
        <v>1</v>
      </c>
      <c r="H1899">
        <f t="shared" si="118"/>
        <v>0</v>
      </c>
      <c r="I1899">
        <f t="shared" si="119"/>
        <v>0</v>
      </c>
    </row>
    <row r="1900" spans="1:9" ht="12.75">
      <c r="A1900">
        <v>200304</v>
      </c>
      <c r="B1900" s="1">
        <v>37724</v>
      </c>
      <c r="C1900">
        <v>11.9</v>
      </c>
      <c r="D1900">
        <v>8.9</v>
      </c>
      <c r="E1900">
        <f t="shared" si="116"/>
        <v>3</v>
      </c>
      <c r="F1900">
        <f t="shared" si="117"/>
        <v>3</v>
      </c>
      <c r="G1900">
        <f t="shared" si="118"/>
        <v>1</v>
      </c>
      <c r="H1900">
        <f t="shared" si="118"/>
        <v>1</v>
      </c>
      <c r="I1900">
        <f t="shared" si="119"/>
        <v>1</v>
      </c>
    </row>
    <row r="1901" spans="1:9" ht="12.75">
      <c r="A1901">
        <v>200304</v>
      </c>
      <c r="B1901" s="1">
        <v>37725</v>
      </c>
      <c r="C1901">
        <v>13.4</v>
      </c>
      <c r="D1901">
        <v>12.1</v>
      </c>
      <c r="E1901">
        <f t="shared" si="116"/>
        <v>1.3000000000000007</v>
      </c>
      <c r="F1901">
        <f t="shared" si="117"/>
        <v>1.3000000000000007</v>
      </c>
      <c r="G1901">
        <f t="shared" si="118"/>
        <v>1</v>
      </c>
      <c r="H1901">
        <f t="shared" si="118"/>
        <v>1</v>
      </c>
      <c r="I1901">
        <f t="shared" si="119"/>
        <v>1</v>
      </c>
    </row>
    <row r="1902" spans="1:9" ht="12.75">
      <c r="A1902">
        <v>200304</v>
      </c>
      <c r="B1902" s="1">
        <v>37726</v>
      </c>
      <c r="C1902">
        <v>14.6</v>
      </c>
      <c r="D1902">
        <v>13.2</v>
      </c>
      <c r="E1902">
        <f t="shared" si="116"/>
        <v>1.4000000000000004</v>
      </c>
      <c r="F1902">
        <f t="shared" si="117"/>
        <v>1.4000000000000004</v>
      </c>
      <c r="G1902">
        <f t="shared" si="118"/>
        <v>1</v>
      </c>
      <c r="H1902">
        <f t="shared" si="118"/>
        <v>1</v>
      </c>
      <c r="I1902">
        <f t="shared" si="119"/>
        <v>1</v>
      </c>
    </row>
    <row r="1903" spans="1:9" ht="12.75">
      <c r="A1903">
        <v>200304</v>
      </c>
      <c r="B1903" s="1">
        <v>37727</v>
      </c>
      <c r="C1903">
        <v>13.9</v>
      </c>
      <c r="D1903">
        <v>13.8</v>
      </c>
      <c r="E1903">
        <f t="shared" si="116"/>
        <v>0.09999999999999964</v>
      </c>
      <c r="F1903">
        <f t="shared" si="117"/>
        <v>0.09999999999999964</v>
      </c>
      <c r="G1903">
        <f t="shared" si="118"/>
        <v>0</v>
      </c>
      <c r="H1903">
        <f t="shared" si="118"/>
        <v>1</v>
      </c>
      <c r="I1903">
        <f t="shared" si="119"/>
        <v>0</v>
      </c>
    </row>
    <row r="1904" spans="1:9" ht="12.75">
      <c r="A1904">
        <v>200304</v>
      </c>
      <c r="B1904" s="1">
        <v>37728</v>
      </c>
      <c r="C1904">
        <v>13.7</v>
      </c>
      <c r="D1904">
        <v>13.4</v>
      </c>
      <c r="E1904">
        <f t="shared" si="116"/>
        <v>0.29999999999999893</v>
      </c>
      <c r="F1904">
        <f t="shared" si="117"/>
        <v>0.29999999999999893</v>
      </c>
      <c r="G1904">
        <f t="shared" si="118"/>
        <v>0</v>
      </c>
      <c r="H1904">
        <f t="shared" si="118"/>
        <v>0</v>
      </c>
      <c r="I1904">
        <f t="shared" si="119"/>
        <v>1</v>
      </c>
    </row>
    <row r="1905" spans="1:9" ht="12.75">
      <c r="A1905">
        <v>200304</v>
      </c>
      <c r="B1905" s="1">
        <v>37729</v>
      </c>
      <c r="C1905">
        <v>12.7</v>
      </c>
      <c r="D1905">
        <v>13.1</v>
      </c>
      <c r="E1905">
        <f t="shared" si="116"/>
        <v>-0.40000000000000036</v>
      </c>
      <c r="F1905">
        <f t="shared" si="117"/>
        <v>0.40000000000000036</v>
      </c>
      <c r="G1905">
        <f t="shared" si="118"/>
        <v>0</v>
      </c>
      <c r="H1905">
        <f t="shared" si="118"/>
        <v>0</v>
      </c>
      <c r="I1905">
        <f t="shared" si="119"/>
        <v>1</v>
      </c>
    </row>
    <row r="1906" spans="1:9" ht="12.75">
      <c r="A1906">
        <v>200304</v>
      </c>
      <c r="B1906" s="1">
        <v>37730</v>
      </c>
      <c r="C1906">
        <v>11.5</v>
      </c>
      <c r="D1906">
        <v>11.4</v>
      </c>
      <c r="E1906">
        <f t="shared" si="116"/>
        <v>0.09999999999999964</v>
      </c>
      <c r="F1906">
        <f t="shared" si="117"/>
        <v>0.09999999999999964</v>
      </c>
      <c r="G1906">
        <f t="shared" si="118"/>
        <v>0</v>
      </c>
      <c r="H1906">
        <f t="shared" si="118"/>
        <v>0</v>
      </c>
      <c r="I1906">
        <f t="shared" si="119"/>
        <v>1</v>
      </c>
    </row>
    <row r="1907" spans="1:9" ht="12.75">
      <c r="A1907">
        <v>200304</v>
      </c>
      <c r="B1907" s="1">
        <v>37731</v>
      </c>
      <c r="C1907">
        <v>11.9</v>
      </c>
      <c r="D1907">
        <v>11.7</v>
      </c>
      <c r="E1907">
        <f t="shared" si="116"/>
        <v>0.20000000000000107</v>
      </c>
      <c r="F1907">
        <f t="shared" si="117"/>
        <v>0.20000000000000107</v>
      </c>
      <c r="G1907">
        <f t="shared" si="118"/>
        <v>1</v>
      </c>
      <c r="H1907">
        <f t="shared" si="118"/>
        <v>1</v>
      </c>
      <c r="I1907">
        <f t="shared" si="119"/>
        <v>1</v>
      </c>
    </row>
    <row r="1908" spans="1:9" ht="12.75">
      <c r="A1908">
        <v>200304</v>
      </c>
      <c r="B1908" s="1">
        <v>37732</v>
      </c>
      <c r="C1908">
        <v>12.9</v>
      </c>
      <c r="D1908">
        <v>12.1</v>
      </c>
      <c r="E1908">
        <f t="shared" si="116"/>
        <v>0.8000000000000007</v>
      </c>
      <c r="F1908">
        <f t="shared" si="117"/>
        <v>0.8000000000000007</v>
      </c>
      <c r="G1908">
        <f t="shared" si="118"/>
        <v>1</v>
      </c>
      <c r="H1908">
        <f t="shared" si="118"/>
        <v>1</v>
      </c>
      <c r="I1908">
        <f t="shared" si="119"/>
        <v>1</v>
      </c>
    </row>
    <row r="1909" spans="1:9" ht="12.75">
      <c r="A1909">
        <v>200304</v>
      </c>
      <c r="B1909" s="1">
        <v>37733</v>
      </c>
      <c r="C1909">
        <v>14.4</v>
      </c>
      <c r="D1909">
        <v>12.7</v>
      </c>
      <c r="E1909">
        <f t="shared" si="116"/>
        <v>1.700000000000001</v>
      </c>
      <c r="F1909">
        <f t="shared" si="117"/>
        <v>1.700000000000001</v>
      </c>
      <c r="G1909">
        <f t="shared" si="118"/>
        <v>1</v>
      </c>
      <c r="H1909">
        <f t="shared" si="118"/>
        <v>1</v>
      </c>
      <c r="I1909">
        <f t="shared" si="119"/>
        <v>1</v>
      </c>
    </row>
    <row r="1910" spans="1:9" ht="12.75">
      <c r="A1910">
        <v>200304</v>
      </c>
      <c r="B1910" s="1">
        <v>37734</v>
      </c>
      <c r="C1910">
        <v>12.6</v>
      </c>
      <c r="D1910">
        <v>13.4</v>
      </c>
      <c r="E1910">
        <f t="shared" si="116"/>
        <v>-0.8000000000000007</v>
      </c>
      <c r="F1910">
        <f t="shared" si="117"/>
        <v>0.8000000000000007</v>
      </c>
      <c r="G1910">
        <f t="shared" si="118"/>
        <v>0</v>
      </c>
      <c r="H1910">
        <f t="shared" si="118"/>
        <v>1</v>
      </c>
      <c r="I1910">
        <f t="shared" si="119"/>
        <v>0</v>
      </c>
    </row>
    <row r="1911" spans="1:9" ht="12.75">
      <c r="A1911">
        <v>200304</v>
      </c>
      <c r="B1911" s="1">
        <v>37735</v>
      </c>
      <c r="C1911">
        <v>10.9</v>
      </c>
      <c r="D1911">
        <v>11.8</v>
      </c>
      <c r="E1911">
        <f t="shared" si="116"/>
        <v>-0.9000000000000004</v>
      </c>
      <c r="F1911">
        <f t="shared" si="117"/>
        <v>0.9000000000000004</v>
      </c>
      <c r="G1911">
        <f t="shared" si="118"/>
        <v>0</v>
      </c>
      <c r="H1911">
        <f t="shared" si="118"/>
        <v>0</v>
      </c>
      <c r="I1911">
        <f t="shared" si="119"/>
        <v>1</v>
      </c>
    </row>
    <row r="1912" spans="1:9" ht="12.75">
      <c r="A1912">
        <v>200304</v>
      </c>
      <c r="B1912" s="1">
        <v>37736</v>
      </c>
      <c r="C1912">
        <v>14</v>
      </c>
      <c r="D1912">
        <v>12.5</v>
      </c>
      <c r="E1912">
        <f t="shared" si="116"/>
        <v>1.5</v>
      </c>
      <c r="F1912">
        <f t="shared" si="117"/>
        <v>1.5</v>
      </c>
      <c r="G1912">
        <f t="shared" si="118"/>
        <v>1</v>
      </c>
      <c r="H1912">
        <f t="shared" si="118"/>
        <v>1</v>
      </c>
      <c r="I1912">
        <f t="shared" si="119"/>
        <v>1</v>
      </c>
    </row>
    <row r="1913" spans="1:9" ht="12.75">
      <c r="A1913">
        <v>200304</v>
      </c>
      <c r="B1913" s="1">
        <v>37737</v>
      </c>
      <c r="C1913">
        <v>16.3</v>
      </c>
      <c r="D1913">
        <v>13</v>
      </c>
      <c r="E1913">
        <f t="shared" si="116"/>
        <v>3.3000000000000007</v>
      </c>
      <c r="F1913">
        <f t="shared" si="117"/>
        <v>3.3000000000000007</v>
      </c>
      <c r="G1913">
        <f t="shared" si="118"/>
        <v>1</v>
      </c>
      <c r="H1913">
        <f t="shared" si="118"/>
        <v>1</v>
      </c>
      <c r="I1913">
        <f t="shared" si="119"/>
        <v>1</v>
      </c>
    </row>
    <row r="1914" spans="1:9" ht="12.75">
      <c r="A1914">
        <v>200304</v>
      </c>
      <c r="B1914" s="1">
        <v>37738</v>
      </c>
      <c r="C1914">
        <v>13.4</v>
      </c>
      <c r="D1914">
        <v>14.4</v>
      </c>
      <c r="E1914">
        <f t="shared" si="116"/>
        <v>-1</v>
      </c>
      <c r="F1914">
        <f t="shared" si="117"/>
        <v>1</v>
      </c>
      <c r="G1914">
        <f t="shared" si="118"/>
        <v>0</v>
      </c>
      <c r="H1914">
        <f t="shared" si="118"/>
        <v>1</v>
      </c>
      <c r="I1914">
        <f t="shared" si="119"/>
        <v>0</v>
      </c>
    </row>
    <row r="1915" spans="1:9" ht="12.75">
      <c r="A1915">
        <v>200304</v>
      </c>
      <c r="B1915" s="1">
        <v>37739</v>
      </c>
      <c r="C1915">
        <v>16</v>
      </c>
      <c r="D1915">
        <v>15.8</v>
      </c>
      <c r="E1915">
        <f t="shared" si="116"/>
        <v>0.1999999999999993</v>
      </c>
      <c r="F1915">
        <f t="shared" si="117"/>
        <v>0.1999999999999993</v>
      </c>
      <c r="G1915">
        <f t="shared" si="118"/>
        <v>1</v>
      </c>
      <c r="H1915">
        <f t="shared" si="118"/>
        <v>1</v>
      </c>
      <c r="I1915">
        <f t="shared" si="119"/>
        <v>1</v>
      </c>
    </row>
    <row r="1916" spans="1:9" ht="12.75">
      <c r="A1916">
        <v>200304</v>
      </c>
      <c r="B1916" s="1">
        <v>37740</v>
      </c>
      <c r="C1916">
        <v>17.9</v>
      </c>
      <c r="D1916">
        <v>17.3</v>
      </c>
      <c r="E1916">
        <f t="shared" si="116"/>
        <v>0.5999999999999979</v>
      </c>
      <c r="F1916">
        <f t="shared" si="117"/>
        <v>0.5999999999999979</v>
      </c>
      <c r="G1916">
        <f t="shared" si="118"/>
        <v>1</v>
      </c>
      <c r="H1916">
        <f t="shared" si="118"/>
        <v>1</v>
      </c>
      <c r="I1916">
        <f t="shared" si="119"/>
        <v>1</v>
      </c>
    </row>
    <row r="1917" spans="1:9" ht="12.75">
      <c r="A1917">
        <v>200304</v>
      </c>
      <c r="B1917" s="1">
        <v>37741</v>
      </c>
      <c r="C1917">
        <v>20</v>
      </c>
      <c r="D1917">
        <v>19.9</v>
      </c>
      <c r="E1917">
        <f t="shared" si="116"/>
        <v>0.10000000000000142</v>
      </c>
      <c r="F1917">
        <f t="shared" si="117"/>
        <v>0.10000000000000142</v>
      </c>
      <c r="G1917">
        <f t="shared" si="118"/>
        <v>1</v>
      </c>
      <c r="H1917">
        <f t="shared" si="118"/>
        <v>1</v>
      </c>
      <c r="I1917">
        <f t="shared" si="119"/>
        <v>1</v>
      </c>
    </row>
    <row r="1918" spans="1:9" ht="12.75">
      <c r="A1918">
        <v>200305</v>
      </c>
      <c r="B1918" s="1">
        <v>37742</v>
      </c>
      <c r="C1918">
        <v>19.7</v>
      </c>
      <c r="D1918">
        <v>18.8</v>
      </c>
      <c r="E1918">
        <f t="shared" si="116"/>
        <v>0.8999999999999986</v>
      </c>
      <c r="F1918">
        <f t="shared" si="117"/>
        <v>0.8999999999999986</v>
      </c>
      <c r="G1918">
        <f t="shared" si="118"/>
        <v>0</v>
      </c>
      <c r="H1918">
        <f t="shared" si="118"/>
        <v>0</v>
      </c>
      <c r="I1918">
        <f t="shared" si="119"/>
        <v>1</v>
      </c>
    </row>
    <row r="1919" spans="1:9" ht="12.75">
      <c r="A1919">
        <v>200305</v>
      </c>
      <c r="B1919" s="1">
        <v>37743</v>
      </c>
      <c r="C1919">
        <v>21.4</v>
      </c>
      <c r="D1919">
        <v>19.2</v>
      </c>
      <c r="E1919">
        <f t="shared" si="116"/>
        <v>2.1999999999999993</v>
      </c>
      <c r="F1919">
        <f t="shared" si="117"/>
        <v>2.1999999999999993</v>
      </c>
      <c r="G1919">
        <f t="shared" si="118"/>
        <v>1</v>
      </c>
      <c r="H1919">
        <f t="shared" si="118"/>
        <v>1</v>
      </c>
      <c r="I1919">
        <f t="shared" si="119"/>
        <v>1</v>
      </c>
    </row>
    <row r="1920" spans="1:9" ht="12.75">
      <c r="A1920">
        <v>200305</v>
      </c>
      <c r="B1920" s="1">
        <v>37744</v>
      </c>
      <c r="C1920">
        <v>18.3</v>
      </c>
      <c r="D1920">
        <v>19.1</v>
      </c>
      <c r="E1920">
        <f t="shared" si="116"/>
        <v>-0.8000000000000007</v>
      </c>
      <c r="F1920">
        <f t="shared" si="117"/>
        <v>0.8000000000000007</v>
      </c>
      <c r="G1920">
        <f t="shared" si="118"/>
        <v>0</v>
      </c>
      <c r="H1920">
        <f t="shared" si="118"/>
        <v>0</v>
      </c>
      <c r="I1920">
        <f t="shared" si="119"/>
        <v>1</v>
      </c>
    </row>
    <row r="1921" spans="1:9" ht="12.75">
      <c r="A1921">
        <v>200305</v>
      </c>
      <c r="B1921" s="1">
        <v>37745</v>
      </c>
      <c r="C1921">
        <v>16.6</v>
      </c>
      <c r="D1921">
        <v>16.5</v>
      </c>
      <c r="E1921">
        <f t="shared" si="116"/>
        <v>0.10000000000000142</v>
      </c>
      <c r="F1921">
        <f t="shared" si="117"/>
        <v>0.10000000000000142</v>
      </c>
      <c r="G1921">
        <f t="shared" si="118"/>
        <v>0</v>
      </c>
      <c r="H1921">
        <f t="shared" si="118"/>
        <v>0</v>
      </c>
      <c r="I1921">
        <f t="shared" si="119"/>
        <v>1</v>
      </c>
    </row>
    <row r="1922" spans="1:9" ht="12.75">
      <c r="A1922">
        <v>200305</v>
      </c>
      <c r="B1922" s="1">
        <v>37746</v>
      </c>
      <c r="C1922">
        <v>19.3</v>
      </c>
      <c r="D1922">
        <v>17.5</v>
      </c>
      <c r="E1922">
        <f t="shared" si="116"/>
        <v>1.8000000000000007</v>
      </c>
      <c r="F1922">
        <f t="shared" si="117"/>
        <v>1.8000000000000007</v>
      </c>
      <c r="G1922">
        <f t="shared" si="118"/>
        <v>1</v>
      </c>
      <c r="H1922">
        <f t="shared" si="118"/>
        <v>1</v>
      </c>
      <c r="I1922">
        <f t="shared" si="119"/>
        <v>1</v>
      </c>
    </row>
    <row r="1923" spans="1:9" ht="12.75">
      <c r="A1923">
        <v>200305</v>
      </c>
      <c r="B1923" s="1">
        <v>37747</v>
      </c>
      <c r="C1923">
        <v>22.7</v>
      </c>
      <c r="D1923">
        <v>21.5</v>
      </c>
      <c r="E1923">
        <f aca="true" t="shared" si="120" ref="E1923:E1986">C1923-D1923</f>
        <v>1.1999999999999993</v>
      </c>
      <c r="F1923">
        <f aca="true" t="shared" si="121" ref="F1923:F1986">ABS(E1923)</f>
        <v>1.1999999999999993</v>
      </c>
      <c r="G1923">
        <f t="shared" si="118"/>
        <v>1</v>
      </c>
      <c r="H1923">
        <f t="shared" si="118"/>
        <v>1</v>
      </c>
      <c r="I1923">
        <f t="shared" si="119"/>
        <v>1</v>
      </c>
    </row>
    <row r="1924" spans="1:9" ht="12.75">
      <c r="A1924">
        <v>200305</v>
      </c>
      <c r="B1924" s="1">
        <v>37748</v>
      </c>
      <c r="C1924">
        <v>24.4</v>
      </c>
      <c r="D1924">
        <v>24</v>
      </c>
      <c r="E1924">
        <f t="shared" si="120"/>
        <v>0.3999999999999986</v>
      </c>
      <c r="F1924">
        <f t="shared" si="121"/>
        <v>0.3999999999999986</v>
      </c>
      <c r="G1924">
        <f aca="true" t="shared" si="122" ref="G1924:H1987">IF(C1923&gt;=C1924,0,1)</f>
        <v>1</v>
      </c>
      <c r="H1924">
        <f t="shared" si="122"/>
        <v>1</v>
      </c>
      <c r="I1924">
        <f aca="true" t="shared" si="123" ref="I1924:I1987">IF(G1924=H1924,1,0)</f>
        <v>1</v>
      </c>
    </row>
    <row r="1925" spans="1:9" ht="12.75">
      <c r="A1925">
        <v>200305</v>
      </c>
      <c r="B1925" s="1">
        <v>37749</v>
      </c>
      <c r="C1925">
        <v>24</v>
      </c>
      <c r="D1925">
        <v>23.9</v>
      </c>
      <c r="E1925">
        <f t="shared" si="120"/>
        <v>0.10000000000000142</v>
      </c>
      <c r="F1925">
        <f t="shared" si="121"/>
        <v>0.10000000000000142</v>
      </c>
      <c r="G1925">
        <f t="shared" si="122"/>
        <v>0</v>
      </c>
      <c r="H1925">
        <f t="shared" si="122"/>
        <v>0</v>
      </c>
      <c r="I1925">
        <f t="shared" si="123"/>
        <v>1</v>
      </c>
    </row>
    <row r="1926" spans="1:9" ht="12.75">
      <c r="A1926">
        <v>200305</v>
      </c>
      <c r="B1926" s="1">
        <v>37750</v>
      </c>
      <c r="C1926">
        <v>23.5</v>
      </c>
      <c r="D1926">
        <v>23.3</v>
      </c>
      <c r="E1926">
        <f t="shared" si="120"/>
        <v>0.1999999999999993</v>
      </c>
      <c r="F1926">
        <f t="shared" si="121"/>
        <v>0.1999999999999993</v>
      </c>
      <c r="G1926">
        <f t="shared" si="122"/>
        <v>0</v>
      </c>
      <c r="H1926">
        <f t="shared" si="122"/>
        <v>0</v>
      </c>
      <c r="I1926">
        <f t="shared" si="123"/>
        <v>1</v>
      </c>
    </row>
    <row r="1927" spans="1:9" ht="12.75">
      <c r="A1927">
        <v>200305</v>
      </c>
      <c r="B1927" s="1">
        <v>37751</v>
      </c>
      <c r="C1927">
        <v>22.6</v>
      </c>
      <c r="D1927">
        <v>20.5</v>
      </c>
      <c r="E1927">
        <f t="shared" si="120"/>
        <v>2.1000000000000014</v>
      </c>
      <c r="F1927">
        <f t="shared" si="121"/>
        <v>2.1000000000000014</v>
      </c>
      <c r="G1927">
        <f t="shared" si="122"/>
        <v>0</v>
      </c>
      <c r="H1927">
        <f t="shared" si="122"/>
        <v>0</v>
      </c>
      <c r="I1927">
        <f t="shared" si="123"/>
        <v>1</v>
      </c>
    </row>
    <row r="1928" spans="1:9" ht="12.75">
      <c r="A1928">
        <v>200305</v>
      </c>
      <c r="B1928" s="1">
        <v>37752</v>
      </c>
      <c r="C1928">
        <v>22.7</v>
      </c>
      <c r="D1928">
        <v>21.1</v>
      </c>
      <c r="E1928">
        <f t="shared" si="120"/>
        <v>1.5999999999999979</v>
      </c>
      <c r="F1928">
        <f t="shared" si="121"/>
        <v>1.5999999999999979</v>
      </c>
      <c r="G1928">
        <f t="shared" si="122"/>
        <v>1</v>
      </c>
      <c r="H1928">
        <f t="shared" si="122"/>
        <v>1</v>
      </c>
      <c r="I1928">
        <f t="shared" si="123"/>
        <v>1</v>
      </c>
    </row>
    <row r="1929" spans="1:9" ht="12.75">
      <c r="A1929">
        <v>200305</v>
      </c>
      <c r="B1929" s="1">
        <v>37753</v>
      </c>
      <c r="C1929">
        <v>22.6</v>
      </c>
      <c r="D1929">
        <v>21.7</v>
      </c>
      <c r="E1929">
        <f t="shared" si="120"/>
        <v>0.9000000000000021</v>
      </c>
      <c r="F1929">
        <f t="shared" si="121"/>
        <v>0.9000000000000021</v>
      </c>
      <c r="G1929">
        <f t="shared" si="122"/>
        <v>0</v>
      </c>
      <c r="H1929">
        <f t="shared" si="122"/>
        <v>1</v>
      </c>
      <c r="I1929">
        <f t="shared" si="123"/>
        <v>0</v>
      </c>
    </row>
    <row r="1930" spans="1:9" ht="12.75">
      <c r="A1930">
        <v>200305</v>
      </c>
      <c r="B1930" s="1">
        <v>37754</v>
      </c>
      <c r="C1930">
        <v>22.7</v>
      </c>
      <c r="D1930">
        <v>22.1</v>
      </c>
      <c r="E1930">
        <f t="shared" si="120"/>
        <v>0.5999999999999979</v>
      </c>
      <c r="F1930">
        <f t="shared" si="121"/>
        <v>0.5999999999999979</v>
      </c>
      <c r="G1930">
        <f t="shared" si="122"/>
        <v>1</v>
      </c>
      <c r="H1930">
        <f t="shared" si="122"/>
        <v>1</v>
      </c>
      <c r="I1930">
        <f t="shared" si="123"/>
        <v>1</v>
      </c>
    </row>
    <row r="1931" spans="1:9" ht="12.75">
      <c r="A1931">
        <v>200305</v>
      </c>
      <c r="B1931" s="1">
        <v>37755</v>
      </c>
      <c r="C1931">
        <v>14.8</v>
      </c>
      <c r="D1931">
        <v>18.2</v>
      </c>
      <c r="E1931">
        <f t="shared" si="120"/>
        <v>-3.3999999999999986</v>
      </c>
      <c r="F1931">
        <f t="shared" si="121"/>
        <v>3.3999999999999986</v>
      </c>
      <c r="G1931">
        <f t="shared" si="122"/>
        <v>0</v>
      </c>
      <c r="H1931">
        <f t="shared" si="122"/>
        <v>0</v>
      </c>
      <c r="I1931">
        <f t="shared" si="123"/>
        <v>1</v>
      </c>
    </row>
    <row r="1932" spans="1:9" ht="12.75">
      <c r="A1932">
        <v>200305</v>
      </c>
      <c r="B1932" s="1">
        <v>37756</v>
      </c>
      <c r="C1932">
        <v>13.2</v>
      </c>
      <c r="D1932">
        <v>13.2</v>
      </c>
      <c r="E1932">
        <f t="shared" si="120"/>
        <v>0</v>
      </c>
      <c r="F1932">
        <f t="shared" si="121"/>
        <v>0</v>
      </c>
      <c r="G1932">
        <f t="shared" si="122"/>
        <v>0</v>
      </c>
      <c r="H1932">
        <f t="shared" si="122"/>
        <v>0</v>
      </c>
      <c r="I1932">
        <f t="shared" si="123"/>
        <v>1</v>
      </c>
    </row>
    <row r="1933" spans="1:9" ht="12.75">
      <c r="A1933">
        <v>200305</v>
      </c>
      <c r="B1933" s="1">
        <v>37757</v>
      </c>
      <c r="C1933">
        <v>13.4</v>
      </c>
      <c r="D1933">
        <v>13.2</v>
      </c>
      <c r="E1933">
        <f t="shared" si="120"/>
        <v>0.20000000000000107</v>
      </c>
      <c r="F1933">
        <f t="shared" si="121"/>
        <v>0.20000000000000107</v>
      </c>
      <c r="G1933">
        <f t="shared" si="122"/>
        <v>1</v>
      </c>
      <c r="H1933">
        <f t="shared" si="122"/>
        <v>0</v>
      </c>
      <c r="I1933">
        <f t="shared" si="123"/>
        <v>0</v>
      </c>
    </row>
    <row r="1934" spans="1:9" ht="12.75">
      <c r="A1934">
        <v>200305</v>
      </c>
      <c r="B1934" s="1">
        <v>37758</v>
      </c>
      <c r="C1934">
        <v>15.3</v>
      </c>
      <c r="D1934">
        <v>15.4</v>
      </c>
      <c r="E1934">
        <f t="shared" si="120"/>
        <v>-0.09999999999999964</v>
      </c>
      <c r="F1934">
        <f t="shared" si="121"/>
        <v>0.09999999999999964</v>
      </c>
      <c r="G1934">
        <f t="shared" si="122"/>
        <v>1</v>
      </c>
      <c r="H1934">
        <f t="shared" si="122"/>
        <v>1</v>
      </c>
      <c r="I1934">
        <f t="shared" si="123"/>
        <v>1</v>
      </c>
    </row>
    <row r="1935" spans="1:9" ht="12.75">
      <c r="A1935">
        <v>200305</v>
      </c>
      <c r="B1935" s="1">
        <v>37759</v>
      </c>
      <c r="C1935">
        <v>18.7</v>
      </c>
      <c r="D1935">
        <v>16.2</v>
      </c>
      <c r="E1935">
        <f t="shared" si="120"/>
        <v>2.5</v>
      </c>
      <c r="F1935">
        <f t="shared" si="121"/>
        <v>2.5</v>
      </c>
      <c r="G1935">
        <f t="shared" si="122"/>
        <v>1</v>
      </c>
      <c r="H1935">
        <f t="shared" si="122"/>
        <v>1</v>
      </c>
      <c r="I1935">
        <f t="shared" si="123"/>
        <v>1</v>
      </c>
    </row>
    <row r="1936" spans="1:9" ht="12.75">
      <c r="A1936">
        <v>200305</v>
      </c>
      <c r="B1936" s="1">
        <v>37760</v>
      </c>
      <c r="C1936">
        <v>20.1</v>
      </c>
      <c r="D1936">
        <v>19.1</v>
      </c>
      <c r="E1936">
        <f t="shared" si="120"/>
        <v>1</v>
      </c>
      <c r="F1936">
        <f t="shared" si="121"/>
        <v>1</v>
      </c>
      <c r="G1936">
        <f t="shared" si="122"/>
        <v>1</v>
      </c>
      <c r="H1936">
        <f t="shared" si="122"/>
        <v>1</v>
      </c>
      <c r="I1936">
        <f t="shared" si="123"/>
        <v>1</v>
      </c>
    </row>
    <row r="1937" spans="1:9" ht="12.75">
      <c r="A1937">
        <v>200305</v>
      </c>
      <c r="B1937" s="1">
        <v>37761</v>
      </c>
      <c r="C1937">
        <v>18.9</v>
      </c>
      <c r="D1937">
        <v>18.6</v>
      </c>
      <c r="E1937">
        <f t="shared" si="120"/>
        <v>0.29999999999999716</v>
      </c>
      <c r="F1937">
        <f t="shared" si="121"/>
        <v>0.29999999999999716</v>
      </c>
      <c r="G1937">
        <f t="shared" si="122"/>
        <v>0</v>
      </c>
      <c r="H1937">
        <f t="shared" si="122"/>
        <v>0</v>
      </c>
      <c r="I1937">
        <f t="shared" si="123"/>
        <v>1</v>
      </c>
    </row>
    <row r="1938" spans="1:9" ht="12.75">
      <c r="A1938">
        <v>200305</v>
      </c>
      <c r="B1938" s="1">
        <v>37762</v>
      </c>
      <c r="C1938">
        <v>13.3</v>
      </c>
      <c r="D1938">
        <v>13.5</v>
      </c>
      <c r="E1938">
        <f t="shared" si="120"/>
        <v>-0.1999999999999993</v>
      </c>
      <c r="F1938">
        <f t="shared" si="121"/>
        <v>0.1999999999999993</v>
      </c>
      <c r="G1938">
        <f t="shared" si="122"/>
        <v>0</v>
      </c>
      <c r="H1938">
        <f t="shared" si="122"/>
        <v>0</v>
      </c>
      <c r="I1938">
        <f t="shared" si="123"/>
        <v>1</v>
      </c>
    </row>
    <row r="1939" spans="1:9" ht="12.75">
      <c r="A1939">
        <v>200305</v>
      </c>
      <c r="B1939" s="1">
        <v>37763</v>
      </c>
      <c r="C1939">
        <v>13.2</v>
      </c>
      <c r="D1939">
        <v>13.1</v>
      </c>
      <c r="E1939">
        <f t="shared" si="120"/>
        <v>0.09999999999999964</v>
      </c>
      <c r="F1939">
        <f t="shared" si="121"/>
        <v>0.09999999999999964</v>
      </c>
      <c r="G1939">
        <f t="shared" si="122"/>
        <v>0</v>
      </c>
      <c r="H1939">
        <f t="shared" si="122"/>
        <v>0</v>
      </c>
      <c r="I1939">
        <f t="shared" si="123"/>
        <v>1</v>
      </c>
    </row>
    <row r="1940" spans="1:9" ht="12.75">
      <c r="A1940">
        <v>200305</v>
      </c>
      <c r="B1940" s="1">
        <v>37764</v>
      </c>
      <c r="C1940">
        <v>18.2</v>
      </c>
      <c r="D1940">
        <v>17.3</v>
      </c>
      <c r="E1940">
        <f t="shared" si="120"/>
        <v>0.8999999999999986</v>
      </c>
      <c r="F1940">
        <f t="shared" si="121"/>
        <v>0.8999999999999986</v>
      </c>
      <c r="G1940">
        <f t="shared" si="122"/>
        <v>1</v>
      </c>
      <c r="H1940">
        <f t="shared" si="122"/>
        <v>1</v>
      </c>
      <c r="I1940">
        <f t="shared" si="123"/>
        <v>1</v>
      </c>
    </row>
    <row r="1941" spans="1:9" ht="12.75">
      <c r="A1941">
        <v>200305</v>
      </c>
      <c r="B1941" s="1">
        <v>37765</v>
      </c>
      <c r="C1941">
        <v>20.4</v>
      </c>
      <c r="D1941">
        <v>20.6</v>
      </c>
      <c r="E1941">
        <f t="shared" si="120"/>
        <v>-0.20000000000000284</v>
      </c>
      <c r="F1941">
        <f t="shared" si="121"/>
        <v>0.20000000000000284</v>
      </c>
      <c r="G1941">
        <f t="shared" si="122"/>
        <v>1</v>
      </c>
      <c r="H1941">
        <f t="shared" si="122"/>
        <v>1</v>
      </c>
      <c r="I1941">
        <f t="shared" si="123"/>
        <v>1</v>
      </c>
    </row>
    <row r="1942" spans="1:9" ht="12.75">
      <c r="A1942">
        <v>200305</v>
      </c>
      <c r="B1942" s="1">
        <v>37766</v>
      </c>
      <c r="C1942">
        <v>22.4</v>
      </c>
      <c r="D1942">
        <v>21.3</v>
      </c>
      <c r="E1942">
        <f t="shared" si="120"/>
        <v>1.0999999999999979</v>
      </c>
      <c r="F1942">
        <f t="shared" si="121"/>
        <v>1.0999999999999979</v>
      </c>
      <c r="G1942">
        <f t="shared" si="122"/>
        <v>1</v>
      </c>
      <c r="H1942">
        <f t="shared" si="122"/>
        <v>1</v>
      </c>
      <c r="I1942">
        <f t="shared" si="123"/>
        <v>1</v>
      </c>
    </row>
    <row r="1943" spans="1:9" ht="12.75">
      <c r="A1943">
        <v>200305</v>
      </c>
      <c r="B1943" s="1">
        <v>37767</v>
      </c>
      <c r="C1943">
        <v>24.3</v>
      </c>
      <c r="D1943">
        <v>22.9</v>
      </c>
      <c r="E1943">
        <f t="shared" si="120"/>
        <v>1.4000000000000021</v>
      </c>
      <c r="F1943">
        <f t="shared" si="121"/>
        <v>1.4000000000000021</v>
      </c>
      <c r="G1943">
        <f t="shared" si="122"/>
        <v>1</v>
      </c>
      <c r="H1943">
        <f t="shared" si="122"/>
        <v>1</v>
      </c>
      <c r="I1943">
        <f t="shared" si="123"/>
        <v>1</v>
      </c>
    </row>
    <row r="1944" spans="1:9" ht="12.75">
      <c r="A1944">
        <v>200305</v>
      </c>
      <c r="B1944" s="1">
        <v>37768</v>
      </c>
      <c r="C1944">
        <v>24.2</v>
      </c>
      <c r="D1944">
        <v>23.4</v>
      </c>
      <c r="E1944">
        <f t="shared" si="120"/>
        <v>0.8000000000000007</v>
      </c>
      <c r="F1944">
        <f t="shared" si="121"/>
        <v>0.8000000000000007</v>
      </c>
      <c r="G1944">
        <f t="shared" si="122"/>
        <v>0</v>
      </c>
      <c r="H1944">
        <f t="shared" si="122"/>
        <v>1</v>
      </c>
      <c r="I1944">
        <f t="shared" si="123"/>
        <v>0</v>
      </c>
    </row>
    <row r="1945" spans="1:9" ht="12.75">
      <c r="A1945">
        <v>200305</v>
      </c>
      <c r="B1945" s="1">
        <v>37769</v>
      </c>
      <c r="C1945">
        <v>24.6</v>
      </c>
      <c r="D1945">
        <v>24.5</v>
      </c>
      <c r="E1945">
        <f t="shared" si="120"/>
        <v>0.10000000000000142</v>
      </c>
      <c r="F1945">
        <f t="shared" si="121"/>
        <v>0.10000000000000142</v>
      </c>
      <c r="G1945">
        <f t="shared" si="122"/>
        <v>1</v>
      </c>
      <c r="H1945">
        <f t="shared" si="122"/>
        <v>1</v>
      </c>
      <c r="I1945">
        <f t="shared" si="123"/>
        <v>1</v>
      </c>
    </row>
    <row r="1946" spans="1:9" ht="12.75">
      <c r="A1946">
        <v>200305</v>
      </c>
      <c r="B1946" s="1">
        <v>37770</v>
      </c>
      <c r="C1946">
        <v>22.9</v>
      </c>
      <c r="D1946">
        <v>24.1</v>
      </c>
      <c r="E1946">
        <f t="shared" si="120"/>
        <v>-1.2000000000000028</v>
      </c>
      <c r="F1946">
        <f t="shared" si="121"/>
        <v>1.2000000000000028</v>
      </c>
      <c r="G1946">
        <f t="shared" si="122"/>
        <v>0</v>
      </c>
      <c r="H1946">
        <f t="shared" si="122"/>
        <v>0</v>
      </c>
      <c r="I1946">
        <f t="shared" si="123"/>
        <v>1</v>
      </c>
    </row>
    <row r="1947" spans="1:9" ht="12.75">
      <c r="A1947">
        <v>200305</v>
      </c>
      <c r="B1947" s="1">
        <v>37771</v>
      </c>
      <c r="C1947">
        <v>21.4</v>
      </c>
      <c r="D1947">
        <v>23.5</v>
      </c>
      <c r="E1947">
        <f t="shared" si="120"/>
        <v>-2.1000000000000014</v>
      </c>
      <c r="F1947">
        <f t="shared" si="121"/>
        <v>2.1000000000000014</v>
      </c>
      <c r="G1947">
        <f t="shared" si="122"/>
        <v>0</v>
      </c>
      <c r="H1947">
        <f t="shared" si="122"/>
        <v>0</v>
      </c>
      <c r="I1947">
        <f t="shared" si="123"/>
        <v>1</v>
      </c>
    </row>
    <row r="1948" spans="1:9" ht="12.75">
      <c r="A1948">
        <v>200305</v>
      </c>
      <c r="B1948" s="1">
        <v>37772</v>
      </c>
      <c r="C1948">
        <v>22.8</v>
      </c>
      <c r="D1948">
        <v>22.4</v>
      </c>
      <c r="E1948">
        <f t="shared" si="120"/>
        <v>0.40000000000000213</v>
      </c>
      <c r="F1948">
        <f t="shared" si="121"/>
        <v>0.40000000000000213</v>
      </c>
      <c r="G1948">
        <f t="shared" si="122"/>
        <v>1</v>
      </c>
      <c r="H1948">
        <f t="shared" si="122"/>
        <v>0</v>
      </c>
      <c r="I1948">
        <f t="shared" si="123"/>
        <v>0</v>
      </c>
    </row>
    <row r="1949" spans="1:9" ht="12.75">
      <c r="A1949">
        <v>200306</v>
      </c>
      <c r="B1949" s="1">
        <v>37773</v>
      </c>
      <c r="C1949">
        <v>0</v>
      </c>
      <c r="D1949">
        <v>0</v>
      </c>
      <c r="E1949">
        <f t="shared" si="120"/>
        <v>0</v>
      </c>
      <c r="F1949">
        <f t="shared" si="121"/>
        <v>0</v>
      </c>
      <c r="G1949">
        <f t="shared" si="122"/>
        <v>0</v>
      </c>
      <c r="H1949">
        <f t="shared" si="122"/>
        <v>0</v>
      </c>
      <c r="I1949">
        <f t="shared" si="123"/>
        <v>1</v>
      </c>
    </row>
    <row r="1950" spans="1:9" ht="12.75">
      <c r="A1950">
        <v>200306</v>
      </c>
      <c r="B1950" s="1">
        <v>37774</v>
      </c>
      <c r="C1950">
        <v>0</v>
      </c>
      <c r="D1950">
        <v>0</v>
      </c>
      <c r="E1950">
        <f t="shared" si="120"/>
        <v>0</v>
      </c>
      <c r="F1950">
        <f t="shared" si="121"/>
        <v>0</v>
      </c>
      <c r="G1950">
        <f t="shared" si="122"/>
        <v>0</v>
      </c>
      <c r="H1950">
        <f t="shared" si="122"/>
        <v>0</v>
      </c>
      <c r="I1950">
        <f t="shared" si="123"/>
        <v>1</v>
      </c>
    </row>
    <row r="1951" spans="1:9" ht="12.75">
      <c r="A1951">
        <v>200306</v>
      </c>
      <c r="B1951" s="1">
        <v>37775</v>
      </c>
      <c r="C1951">
        <v>0</v>
      </c>
      <c r="D1951">
        <v>0</v>
      </c>
      <c r="E1951">
        <f t="shared" si="120"/>
        <v>0</v>
      </c>
      <c r="F1951">
        <f t="shared" si="121"/>
        <v>0</v>
      </c>
      <c r="G1951">
        <f t="shared" si="122"/>
        <v>0</v>
      </c>
      <c r="H1951">
        <f t="shared" si="122"/>
        <v>0</v>
      </c>
      <c r="I1951">
        <f t="shared" si="123"/>
        <v>1</v>
      </c>
    </row>
    <row r="1952" spans="1:9" ht="12.75">
      <c r="A1952">
        <v>200306</v>
      </c>
      <c r="B1952" s="1">
        <v>37776</v>
      </c>
      <c r="C1952">
        <v>0</v>
      </c>
      <c r="D1952">
        <v>0</v>
      </c>
      <c r="E1952">
        <f t="shared" si="120"/>
        <v>0</v>
      </c>
      <c r="F1952">
        <f t="shared" si="121"/>
        <v>0</v>
      </c>
      <c r="G1952">
        <f t="shared" si="122"/>
        <v>0</v>
      </c>
      <c r="H1952">
        <f t="shared" si="122"/>
        <v>0</v>
      </c>
      <c r="I1952">
        <f t="shared" si="123"/>
        <v>1</v>
      </c>
    </row>
    <row r="1953" spans="1:9" ht="12.75">
      <c r="A1953">
        <v>200306</v>
      </c>
      <c r="B1953" s="1">
        <v>37777</v>
      </c>
      <c r="C1953">
        <v>0</v>
      </c>
      <c r="D1953">
        <v>0</v>
      </c>
      <c r="E1953">
        <f t="shared" si="120"/>
        <v>0</v>
      </c>
      <c r="F1953">
        <f t="shared" si="121"/>
        <v>0</v>
      </c>
      <c r="G1953">
        <f t="shared" si="122"/>
        <v>0</v>
      </c>
      <c r="H1953">
        <f t="shared" si="122"/>
        <v>0</v>
      </c>
      <c r="I1953">
        <f t="shared" si="123"/>
        <v>1</v>
      </c>
    </row>
    <row r="1954" spans="1:9" ht="12.75">
      <c r="A1954">
        <v>200306</v>
      </c>
      <c r="B1954" s="1">
        <v>37778</v>
      </c>
      <c r="C1954">
        <v>0</v>
      </c>
      <c r="D1954">
        <v>0</v>
      </c>
      <c r="E1954">
        <f t="shared" si="120"/>
        <v>0</v>
      </c>
      <c r="F1954">
        <f t="shared" si="121"/>
        <v>0</v>
      </c>
      <c r="G1954">
        <f t="shared" si="122"/>
        <v>0</v>
      </c>
      <c r="H1954">
        <f t="shared" si="122"/>
        <v>0</v>
      </c>
      <c r="I1954">
        <f t="shared" si="123"/>
        <v>1</v>
      </c>
    </row>
    <row r="1955" spans="1:9" ht="12.75">
      <c r="A1955">
        <v>200306</v>
      </c>
      <c r="B1955" s="1">
        <v>37779</v>
      </c>
      <c r="C1955">
        <v>0</v>
      </c>
      <c r="D1955">
        <v>0</v>
      </c>
      <c r="E1955">
        <f t="shared" si="120"/>
        <v>0</v>
      </c>
      <c r="F1955">
        <f t="shared" si="121"/>
        <v>0</v>
      </c>
      <c r="G1955">
        <f t="shared" si="122"/>
        <v>0</v>
      </c>
      <c r="H1955">
        <f t="shared" si="122"/>
        <v>0</v>
      </c>
      <c r="I1955">
        <f t="shared" si="123"/>
        <v>1</v>
      </c>
    </row>
    <row r="1956" spans="1:9" ht="12.75">
      <c r="A1956">
        <v>200306</v>
      </c>
      <c r="B1956" s="1">
        <v>37780</v>
      </c>
      <c r="C1956">
        <v>0</v>
      </c>
      <c r="D1956">
        <v>0</v>
      </c>
      <c r="E1956">
        <f t="shared" si="120"/>
        <v>0</v>
      </c>
      <c r="F1956">
        <f t="shared" si="121"/>
        <v>0</v>
      </c>
      <c r="G1956">
        <f t="shared" si="122"/>
        <v>0</v>
      </c>
      <c r="H1956">
        <f t="shared" si="122"/>
        <v>0</v>
      </c>
      <c r="I1956">
        <f t="shared" si="123"/>
        <v>1</v>
      </c>
    </row>
    <row r="1957" spans="1:9" ht="12.75">
      <c r="A1957">
        <v>200306</v>
      </c>
      <c r="B1957" s="1">
        <v>37781</v>
      </c>
      <c r="C1957">
        <v>0</v>
      </c>
      <c r="D1957">
        <v>0</v>
      </c>
      <c r="E1957">
        <f t="shared" si="120"/>
        <v>0</v>
      </c>
      <c r="F1957">
        <f t="shared" si="121"/>
        <v>0</v>
      </c>
      <c r="G1957">
        <f t="shared" si="122"/>
        <v>0</v>
      </c>
      <c r="H1957">
        <f t="shared" si="122"/>
        <v>0</v>
      </c>
      <c r="I1957">
        <f t="shared" si="123"/>
        <v>1</v>
      </c>
    </row>
    <row r="1958" spans="1:9" ht="12.75">
      <c r="A1958">
        <v>200306</v>
      </c>
      <c r="B1958" s="1">
        <v>37782</v>
      </c>
      <c r="C1958">
        <v>0</v>
      </c>
      <c r="D1958">
        <v>0</v>
      </c>
      <c r="E1958">
        <f t="shared" si="120"/>
        <v>0</v>
      </c>
      <c r="F1958">
        <f t="shared" si="121"/>
        <v>0</v>
      </c>
      <c r="G1958">
        <f t="shared" si="122"/>
        <v>0</v>
      </c>
      <c r="H1958">
        <f t="shared" si="122"/>
        <v>0</v>
      </c>
      <c r="I1958">
        <f t="shared" si="123"/>
        <v>1</v>
      </c>
    </row>
    <row r="1959" spans="1:9" ht="12.75">
      <c r="A1959">
        <v>200306</v>
      </c>
      <c r="B1959" s="1">
        <v>37783</v>
      </c>
      <c r="C1959">
        <v>0</v>
      </c>
      <c r="D1959">
        <v>0</v>
      </c>
      <c r="E1959">
        <f t="shared" si="120"/>
        <v>0</v>
      </c>
      <c r="F1959">
        <f t="shared" si="121"/>
        <v>0</v>
      </c>
      <c r="G1959">
        <f t="shared" si="122"/>
        <v>0</v>
      </c>
      <c r="H1959">
        <f t="shared" si="122"/>
        <v>0</v>
      </c>
      <c r="I1959">
        <f t="shared" si="123"/>
        <v>1</v>
      </c>
    </row>
    <row r="1960" spans="1:9" ht="12.75">
      <c r="A1960">
        <v>200306</v>
      </c>
      <c r="B1960" s="1">
        <v>37784</v>
      </c>
      <c r="C1960">
        <v>0</v>
      </c>
      <c r="D1960">
        <v>0</v>
      </c>
      <c r="E1960">
        <f t="shared" si="120"/>
        <v>0</v>
      </c>
      <c r="F1960">
        <f t="shared" si="121"/>
        <v>0</v>
      </c>
      <c r="G1960">
        <f t="shared" si="122"/>
        <v>0</v>
      </c>
      <c r="H1960">
        <f t="shared" si="122"/>
        <v>0</v>
      </c>
      <c r="I1960">
        <f t="shared" si="123"/>
        <v>1</v>
      </c>
    </row>
    <row r="1961" spans="1:9" ht="12.75">
      <c r="A1961">
        <v>200306</v>
      </c>
      <c r="B1961" s="1">
        <v>37785</v>
      </c>
      <c r="C1961">
        <v>0</v>
      </c>
      <c r="D1961">
        <v>0</v>
      </c>
      <c r="E1961">
        <f t="shared" si="120"/>
        <v>0</v>
      </c>
      <c r="F1961">
        <f t="shared" si="121"/>
        <v>0</v>
      </c>
      <c r="G1961">
        <f t="shared" si="122"/>
        <v>0</v>
      </c>
      <c r="H1961">
        <f t="shared" si="122"/>
        <v>0</v>
      </c>
      <c r="I1961">
        <f t="shared" si="123"/>
        <v>1</v>
      </c>
    </row>
    <row r="1962" spans="1:9" ht="12.75">
      <c r="A1962">
        <v>200306</v>
      </c>
      <c r="B1962" s="1">
        <v>37786</v>
      </c>
      <c r="C1962">
        <v>0</v>
      </c>
      <c r="D1962">
        <v>0</v>
      </c>
      <c r="E1962">
        <f t="shared" si="120"/>
        <v>0</v>
      </c>
      <c r="F1962">
        <f t="shared" si="121"/>
        <v>0</v>
      </c>
      <c r="G1962">
        <f t="shared" si="122"/>
        <v>0</v>
      </c>
      <c r="H1962">
        <f t="shared" si="122"/>
        <v>0</v>
      </c>
      <c r="I1962">
        <f t="shared" si="123"/>
        <v>1</v>
      </c>
    </row>
    <row r="1963" spans="1:9" ht="12.75">
      <c r="A1963">
        <v>200306</v>
      </c>
      <c r="B1963" s="1">
        <v>37787</v>
      </c>
      <c r="C1963">
        <v>0</v>
      </c>
      <c r="D1963">
        <v>0</v>
      </c>
      <c r="E1963">
        <f t="shared" si="120"/>
        <v>0</v>
      </c>
      <c r="F1963">
        <f t="shared" si="121"/>
        <v>0</v>
      </c>
      <c r="G1963">
        <f t="shared" si="122"/>
        <v>0</v>
      </c>
      <c r="H1963">
        <f t="shared" si="122"/>
        <v>0</v>
      </c>
      <c r="I1963">
        <f t="shared" si="123"/>
        <v>1</v>
      </c>
    </row>
    <row r="1964" spans="1:9" ht="12.75">
      <c r="A1964">
        <v>200306</v>
      </c>
      <c r="B1964" s="1">
        <v>37788</v>
      </c>
      <c r="C1964">
        <v>0</v>
      </c>
      <c r="D1964">
        <v>0</v>
      </c>
      <c r="E1964">
        <f t="shared" si="120"/>
        <v>0</v>
      </c>
      <c r="F1964">
        <f t="shared" si="121"/>
        <v>0</v>
      </c>
      <c r="G1964">
        <f t="shared" si="122"/>
        <v>0</v>
      </c>
      <c r="H1964">
        <f t="shared" si="122"/>
        <v>0</v>
      </c>
      <c r="I1964">
        <f t="shared" si="123"/>
        <v>1</v>
      </c>
    </row>
    <row r="1965" spans="1:9" ht="12.75">
      <c r="A1965">
        <v>200306</v>
      </c>
      <c r="B1965" s="1">
        <v>37789</v>
      </c>
      <c r="C1965">
        <v>0</v>
      </c>
      <c r="D1965">
        <v>0</v>
      </c>
      <c r="E1965">
        <f t="shared" si="120"/>
        <v>0</v>
      </c>
      <c r="F1965">
        <f t="shared" si="121"/>
        <v>0</v>
      </c>
      <c r="G1965">
        <f t="shared" si="122"/>
        <v>0</v>
      </c>
      <c r="H1965">
        <f t="shared" si="122"/>
        <v>0</v>
      </c>
      <c r="I1965">
        <f t="shared" si="123"/>
        <v>1</v>
      </c>
    </row>
    <row r="1966" spans="1:9" ht="12.75">
      <c r="A1966">
        <v>200306</v>
      </c>
      <c r="B1966" s="1">
        <v>37790</v>
      </c>
      <c r="C1966">
        <v>0</v>
      </c>
      <c r="D1966">
        <v>0</v>
      </c>
      <c r="E1966">
        <f t="shared" si="120"/>
        <v>0</v>
      </c>
      <c r="F1966">
        <f t="shared" si="121"/>
        <v>0</v>
      </c>
      <c r="G1966">
        <f t="shared" si="122"/>
        <v>0</v>
      </c>
      <c r="H1966">
        <f t="shared" si="122"/>
        <v>0</v>
      </c>
      <c r="I1966">
        <f t="shared" si="123"/>
        <v>1</v>
      </c>
    </row>
    <row r="1967" spans="1:9" ht="12.75">
      <c r="A1967">
        <v>200306</v>
      </c>
      <c r="B1967" s="1">
        <v>37791</v>
      </c>
      <c r="C1967">
        <v>0</v>
      </c>
      <c r="D1967">
        <v>0</v>
      </c>
      <c r="E1967">
        <f t="shared" si="120"/>
        <v>0</v>
      </c>
      <c r="F1967">
        <f t="shared" si="121"/>
        <v>0</v>
      </c>
      <c r="G1967">
        <f t="shared" si="122"/>
        <v>0</v>
      </c>
      <c r="H1967">
        <f t="shared" si="122"/>
        <v>0</v>
      </c>
      <c r="I1967">
        <f t="shared" si="123"/>
        <v>1</v>
      </c>
    </row>
    <row r="1968" spans="1:9" ht="12.75">
      <c r="A1968">
        <v>200306</v>
      </c>
      <c r="B1968" s="1">
        <v>37792</v>
      </c>
      <c r="C1968">
        <v>0</v>
      </c>
      <c r="D1968">
        <v>0</v>
      </c>
      <c r="E1968">
        <f t="shared" si="120"/>
        <v>0</v>
      </c>
      <c r="F1968">
        <f t="shared" si="121"/>
        <v>0</v>
      </c>
      <c r="G1968">
        <f t="shared" si="122"/>
        <v>0</v>
      </c>
      <c r="H1968">
        <f t="shared" si="122"/>
        <v>0</v>
      </c>
      <c r="I1968">
        <f t="shared" si="123"/>
        <v>1</v>
      </c>
    </row>
    <row r="1969" spans="1:9" ht="12.75">
      <c r="A1969">
        <v>200306</v>
      </c>
      <c r="B1969" s="1">
        <v>37793</v>
      </c>
      <c r="C1969">
        <v>0</v>
      </c>
      <c r="D1969">
        <v>0</v>
      </c>
      <c r="E1969">
        <f t="shared" si="120"/>
        <v>0</v>
      </c>
      <c r="F1969">
        <f t="shared" si="121"/>
        <v>0</v>
      </c>
      <c r="G1969">
        <f t="shared" si="122"/>
        <v>0</v>
      </c>
      <c r="H1969">
        <f t="shared" si="122"/>
        <v>0</v>
      </c>
      <c r="I1969">
        <f t="shared" si="123"/>
        <v>1</v>
      </c>
    </row>
    <row r="1970" spans="1:9" ht="12.75">
      <c r="A1970">
        <v>200306</v>
      </c>
      <c r="B1970" s="1">
        <v>37794</v>
      </c>
      <c r="C1970">
        <v>0</v>
      </c>
      <c r="D1970">
        <v>0</v>
      </c>
      <c r="E1970">
        <f t="shared" si="120"/>
        <v>0</v>
      </c>
      <c r="F1970">
        <f t="shared" si="121"/>
        <v>0</v>
      </c>
      <c r="G1970">
        <f t="shared" si="122"/>
        <v>0</v>
      </c>
      <c r="H1970">
        <f t="shared" si="122"/>
        <v>0</v>
      </c>
      <c r="I1970">
        <f t="shared" si="123"/>
        <v>1</v>
      </c>
    </row>
    <row r="1971" spans="1:9" ht="12.75">
      <c r="A1971">
        <v>200306</v>
      </c>
      <c r="B1971" s="1">
        <v>37795</v>
      </c>
      <c r="C1971">
        <v>0</v>
      </c>
      <c r="D1971">
        <v>0</v>
      </c>
      <c r="E1971">
        <f t="shared" si="120"/>
        <v>0</v>
      </c>
      <c r="F1971">
        <f t="shared" si="121"/>
        <v>0</v>
      </c>
      <c r="G1971">
        <f t="shared" si="122"/>
        <v>0</v>
      </c>
      <c r="H1971">
        <f t="shared" si="122"/>
        <v>0</v>
      </c>
      <c r="I1971">
        <f t="shared" si="123"/>
        <v>1</v>
      </c>
    </row>
    <row r="1972" spans="1:9" ht="12.75">
      <c r="A1972">
        <v>200306</v>
      </c>
      <c r="B1972" s="1">
        <v>37796</v>
      </c>
      <c r="C1972">
        <v>0</v>
      </c>
      <c r="D1972">
        <v>0</v>
      </c>
      <c r="E1972">
        <f t="shared" si="120"/>
        <v>0</v>
      </c>
      <c r="F1972">
        <f t="shared" si="121"/>
        <v>0</v>
      </c>
      <c r="G1972">
        <f t="shared" si="122"/>
        <v>0</v>
      </c>
      <c r="H1972">
        <f t="shared" si="122"/>
        <v>0</v>
      </c>
      <c r="I1972">
        <f t="shared" si="123"/>
        <v>1</v>
      </c>
    </row>
    <row r="1973" spans="1:9" ht="12.75">
      <c r="A1973">
        <v>200306</v>
      </c>
      <c r="B1973" s="1">
        <v>37797</v>
      </c>
      <c r="C1973">
        <v>0</v>
      </c>
      <c r="D1973">
        <v>0</v>
      </c>
      <c r="E1973">
        <f t="shared" si="120"/>
        <v>0</v>
      </c>
      <c r="F1973">
        <f t="shared" si="121"/>
        <v>0</v>
      </c>
      <c r="G1973">
        <f t="shared" si="122"/>
        <v>0</v>
      </c>
      <c r="H1973">
        <f t="shared" si="122"/>
        <v>0</v>
      </c>
      <c r="I1973">
        <f t="shared" si="123"/>
        <v>1</v>
      </c>
    </row>
    <row r="1974" spans="1:9" ht="12.75">
      <c r="A1974">
        <v>200306</v>
      </c>
      <c r="B1974" s="1">
        <v>37798</v>
      </c>
      <c r="C1974">
        <v>0</v>
      </c>
      <c r="D1974">
        <v>0</v>
      </c>
      <c r="E1974">
        <f t="shared" si="120"/>
        <v>0</v>
      </c>
      <c r="F1974">
        <f t="shared" si="121"/>
        <v>0</v>
      </c>
      <c r="G1974">
        <f t="shared" si="122"/>
        <v>0</v>
      </c>
      <c r="H1974">
        <f t="shared" si="122"/>
        <v>0</v>
      </c>
      <c r="I1974">
        <f t="shared" si="123"/>
        <v>1</v>
      </c>
    </row>
    <row r="1975" spans="1:9" ht="12.75">
      <c r="A1975">
        <v>200306</v>
      </c>
      <c r="B1975" s="1">
        <v>37799</v>
      </c>
      <c r="C1975">
        <v>0</v>
      </c>
      <c r="D1975">
        <v>0</v>
      </c>
      <c r="E1975">
        <f t="shared" si="120"/>
        <v>0</v>
      </c>
      <c r="F1975">
        <f t="shared" si="121"/>
        <v>0</v>
      </c>
      <c r="G1975">
        <f t="shared" si="122"/>
        <v>0</v>
      </c>
      <c r="H1975">
        <f t="shared" si="122"/>
        <v>0</v>
      </c>
      <c r="I1975">
        <f t="shared" si="123"/>
        <v>1</v>
      </c>
    </row>
    <row r="1976" spans="1:9" ht="12.75">
      <c r="A1976">
        <v>200306</v>
      </c>
      <c r="B1976" s="1">
        <v>37800</v>
      </c>
      <c r="C1976">
        <v>0</v>
      </c>
      <c r="D1976">
        <v>0</v>
      </c>
      <c r="E1976">
        <f t="shared" si="120"/>
        <v>0</v>
      </c>
      <c r="F1976">
        <f t="shared" si="121"/>
        <v>0</v>
      </c>
      <c r="G1976">
        <f t="shared" si="122"/>
        <v>0</v>
      </c>
      <c r="H1976">
        <f t="shared" si="122"/>
        <v>0</v>
      </c>
      <c r="I1976">
        <f t="shared" si="123"/>
        <v>1</v>
      </c>
    </row>
    <row r="1977" spans="1:9" ht="12.75">
      <c r="A1977">
        <v>200306</v>
      </c>
      <c r="B1977" s="1">
        <v>37801</v>
      </c>
      <c r="C1977">
        <v>0</v>
      </c>
      <c r="D1977">
        <v>0</v>
      </c>
      <c r="E1977">
        <f t="shared" si="120"/>
        <v>0</v>
      </c>
      <c r="F1977">
        <f t="shared" si="121"/>
        <v>0</v>
      </c>
      <c r="G1977">
        <f t="shared" si="122"/>
        <v>0</v>
      </c>
      <c r="H1977">
        <f t="shared" si="122"/>
        <v>0</v>
      </c>
      <c r="I1977">
        <f t="shared" si="123"/>
        <v>1</v>
      </c>
    </row>
    <row r="1978" spans="1:9" ht="12.75">
      <c r="A1978">
        <v>200306</v>
      </c>
      <c r="B1978" s="1">
        <v>37802</v>
      </c>
      <c r="C1978">
        <v>0</v>
      </c>
      <c r="D1978">
        <v>0</v>
      </c>
      <c r="E1978">
        <f t="shared" si="120"/>
        <v>0</v>
      </c>
      <c r="F1978">
        <f t="shared" si="121"/>
        <v>0</v>
      </c>
      <c r="G1978">
        <f t="shared" si="122"/>
        <v>0</v>
      </c>
      <c r="H1978">
        <f t="shared" si="122"/>
        <v>0</v>
      </c>
      <c r="I1978">
        <f t="shared" si="123"/>
        <v>1</v>
      </c>
    </row>
    <row r="1979" spans="1:9" ht="12.75">
      <c r="A1979">
        <v>200301</v>
      </c>
      <c r="B1979" s="1">
        <v>37651</v>
      </c>
      <c r="C1979">
        <v>-0.6</v>
      </c>
      <c r="D1979">
        <v>0.3</v>
      </c>
      <c r="E1979">
        <f t="shared" si="120"/>
        <v>-0.8999999999999999</v>
      </c>
      <c r="F1979">
        <f t="shared" si="121"/>
        <v>0.8999999999999999</v>
      </c>
      <c r="G1979">
        <f t="shared" si="122"/>
        <v>0</v>
      </c>
      <c r="H1979">
        <f t="shared" si="122"/>
        <v>1</v>
      </c>
      <c r="I1979">
        <f t="shared" si="123"/>
        <v>0</v>
      </c>
    </row>
    <row r="1980" spans="1:9" ht="12.75">
      <c r="A1980">
        <v>200201</v>
      </c>
      <c r="B1980" s="1">
        <v>37258</v>
      </c>
      <c r="C1980">
        <v>-0.7</v>
      </c>
      <c r="D1980">
        <v>0.2</v>
      </c>
      <c r="E1980">
        <f t="shared" si="120"/>
        <v>-0.8999999999999999</v>
      </c>
      <c r="F1980">
        <f t="shared" si="121"/>
        <v>0.8999999999999999</v>
      </c>
      <c r="G1980">
        <f t="shared" si="122"/>
        <v>0</v>
      </c>
      <c r="H1980">
        <f t="shared" si="122"/>
        <v>0</v>
      </c>
      <c r="I1980">
        <f t="shared" si="123"/>
        <v>1</v>
      </c>
    </row>
    <row r="1981" spans="1:9" ht="12.75">
      <c r="A1981">
        <v>200201</v>
      </c>
      <c r="B1981" s="1">
        <v>37259</v>
      </c>
      <c r="C1981">
        <v>-5.7</v>
      </c>
      <c r="D1981">
        <v>-5</v>
      </c>
      <c r="E1981">
        <f t="shared" si="120"/>
        <v>-0.7000000000000002</v>
      </c>
      <c r="F1981">
        <f t="shared" si="121"/>
        <v>0.7000000000000002</v>
      </c>
      <c r="G1981">
        <f t="shared" si="122"/>
        <v>0</v>
      </c>
      <c r="H1981">
        <f t="shared" si="122"/>
        <v>0</v>
      </c>
      <c r="I1981">
        <f t="shared" si="123"/>
        <v>1</v>
      </c>
    </row>
    <row r="1982" spans="1:9" ht="12.75">
      <c r="A1982">
        <v>200201</v>
      </c>
      <c r="B1982" s="1">
        <v>37260</v>
      </c>
      <c r="C1982">
        <v>-9.5</v>
      </c>
      <c r="D1982">
        <v>-9.2</v>
      </c>
      <c r="E1982">
        <f t="shared" si="120"/>
        <v>-0.3000000000000007</v>
      </c>
      <c r="F1982">
        <f t="shared" si="121"/>
        <v>0.3000000000000007</v>
      </c>
      <c r="G1982">
        <f t="shared" si="122"/>
        <v>0</v>
      </c>
      <c r="H1982">
        <f t="shared" si="122"/>
        <v>0</v>
      </c>
      <c r="I1982">
        <f t="shared" si="123"/>
        <v>1</v>
      </c>
    </row>
    <row r="1983" spans="1:9" ht="12.75">
      <c r="A1983">
        <v>200201</v>
      </c>
      <c r="B1983" s="1">
        <v>37261</v>
      </c>
      <c r="C1983">
        <v>-8.1</v>
      </c>
      <c r="D1983">
        <v>-8.3</v>
      </c>
      <c r="E1983">
        <f t="shared" si="120"/>
        <v>0.20000000000000107</v>
      </c>
      <c r="F1983">
        <f t="shared" si="121"/>
        <v>0.20000000000000107</v>
      </c>
      <c r="G1983">
        <f t="shared" si="122"/>
        <v>1</v>
      </c>
      <c r="H1983">
        <f t="shared" si="122"/>
        <v>1</v>
      </c>
      <c r="I1983">
        <f t="shared" si="123"/>
        <v>1</v>
      </c>
    </row>
    <row r="1984" spans="1:9" ht="12.75">
      <c r="A1984">
        <v>200201</v>
      </c>
      <c r="B1984" s="1">
        <v>37262</v>
      </c>
      <c r="C1984">
        <v>-4.9</v>
      </c>
      <c r="D1984">
        <v>-3.1</v>
      </c>
      <c r="E1984">
        <f t="shared" si="120"/>
        <v>-1.8000000000000003</v>
      </c>
      <c r="F1984">
        <f t="shared" si="121"/>
        <v>1.8000000000000003</v>
      </c>
      <c r="G1984">
        <f t="shared" si="122"/>
        <v>1</v>
      </c>
      <c r="H1984">
        <f t="shared" si="122"/>
        <v>1</v>
      </c>
      <c r="I1984">
        <f t="shared" si="123"/>
        <v>1</v>
      </c>
    </row>
    <row r="1985" spans="1:9" ht="12.75">
      <c r="A1985">
        <v>200201</v>
      </c>
      <c r="B1985" s="1">
        <v>37263</v>
      </c>
      <c r="C1985">
        <v>-2</v>
      </c>
      <c r="D1985">
        <v>-2.1</v>
      </c>
      <c r="E1985">
        <f t="shared" si="120"/>
        <v>0.10000000000000009</v>
      </c>
      <c r="F1985">
        <f t="shared" si="121"/>
        <v>0.10000000000000009</v>
      </c>
      <c r="G1985">
        <f t="shared" si="122"/>
        <v>1</v>
      </c>
      <c r="H1985">
        <f t="shared" si="122"/>
        <v>1</v>
      </c>
      <c r="I1985">
        <f t="shared" si="123"/>
        <v>1</v>
      </c>
    </row>
    <row r="1986" spans="1:9" ht="12.75">
      <c r="A1986">
        <v>200201</v>
      </c>
      <c r="B1986" s="1">
        <v>37264</v>
      </c>
      <c r="C1986">
        <v>-1.2</v>
      </c>
      <c r="D1986">
        <v>-1.3</v>
      </c>
      <c r="E1986">
        <f t="shared" si="120"/>
        <v>0.10000000000000009</v>
      </c>
      <c r="F1986">
        <f t="shared" si="121"/>
        <v>0.10000000000000009</v>
      </c>
      <c r="G1986">
        <f t="shared" si="122"/>
        <v>1</v>
      </c>
      <c r="H1986">
        <f t="shared" si="122"/>
        <v>1</v>
      </c>
      <c r="I1986">
        <f t="shared" si="123"/>
        <v>1</v>
      </c>
    </row>
    <row r="1987" spans="1:9" ht="12.75">
      <c r="A1987">
        <v>200201</v>
      </c>
      <c r="B1987" s="1">
        <v>37265</v>
      </c>
      <c r="C1987">
        <v>-2.7</v>
      </c>
      <c r="D1987">
        <v>-2.3</v>
      </c>
      <c r="E1987">
        <f aca="true" t="shared" si="124" ref="E1987:E2050">C1987-D1987</f>
        <v>-0.40000000000000036</v>
      </c>
      <c r="F1987">
        <f aca="true" t="shared" si="125" ref="F1987:F2050">ABS(E1987)</f>
        <v>0.40000000000000036</v>
      </c>
      <c r="G1987">
        <f t="shared" si="122"/>
        <v>0</v>
      </c>
      <c r="H1987">
        <f t="shared" si="122"/>
        <v>0</v>
      </c>
      <c r="I1987">
        <f t="shared" si="123"/>
        <v>1</v>
      </c>
    </row>
    <row r="1988" spans="1:9" ht="12.75">
      <c r="A1988">
        <v>200201</v>
      </c>
      <c r="B1988" s="1">
        <v>37266</v>
      </c>
      <c r="C1988">
        <v>-2.5</v>
      </c>
      <c r="D1988">
        <v>-1.6</v>
      </c>
      <c r="E1988">
        <f t="shared" si="124"/>
        <v>-0.8999999999999999</v>
      </c>
      <c r="F1988">
        <f t="shared" si="125"/>
        <v>0.8999999999999999</v>
      </c>
      <c r="G1988">
        <f aca="true" t="shared" si="126" ref="G1988:H2051">IF(C1987&gt;=C1988,0,1)</f>
        <v>1</v>
      </c>
      <c r="H1988">
        <f t="shared" si="126"/>
        <v>1</v>
      </c>
      <c r="I1988">
        <f aca="true" t="shared" si="127" ref="I1988:I2051">IF(G1988=H1988,1,0)</f>
        <v>1</v>
      </c>
    </row>
    <row r="1989" spans="1:9" ht="12.75">
      <c r="A1989">
        <v>200201</v>
      </c>
      <c r="B1989" s="1">
        <v>37267</v>
      </c>
      <c r="C1989">
        <v>-3.5</v>
      </c>
      <c r="D1989">
        <v>-2.7</v>
      </c>
      <c r="E1989">
        <f t="shared" si="124"/>
        <v>-0.7999999999999998</v>
      </c>
      <c r="F1989">
        <f t="shared" si="125"/>
        <v>0.7999999999999998</v>
      </c>
      <c r="G1989">
        <f t="shared" si="126"/>
        <v>0</v>
      </c>
      <c r="H1989">
        <f t="shared" si="126"/>
        <v>0</v>
      </c>
      <c r="I1989">
        <f t="shared" si="127"/>
        <v>1</v>
      </c>
    </row>
    <row r="1990" spans="1:9" ht="12.75">
      <c r="A1990">
        <v>200201</v>
      </c>
      <c r="B1990" s="1">
        <v>37268</v>
      </c>
      <c r="C1990">
        <v>-2.2</v>
      </c>
      <c r="D1990">
        <v>-2.9</v>
      </c>
      <c r="E1990">
        <f t="shared" si="124"/>
        <v>0.6999999999999997</v>
      </c>
      <c r="F1990">
        <f t="shared" si="125"/>
        <v>0.6999999999999997</v>
      </c>
      <c r="G1990">
        <f t="shared" si="126"/>
        <v>1</v>
      </c>
      <c r="H1990">
        <f t="shared" si="126"/>
        <v>0</v>
      </c>
      <c r="I1990">
        <f t="shared" si="127"/>
        <v>0</v>
      </c>
    </row>
    <row r="1991" spans="1:9" ht="12.75">
      <c r="A1991">
        <v>200201</v>
      </c>
      <c r="B1991" s="1">
        <v>37269</v>
      </c>
      <c r="C1991">
        <v>-3.4</v>
      </c>
      <c r="D1991">
        <v>-2.6</v>
      </c>
      <c r="E1991">
        <f t="shared" si="124"/>
        <v>-0.7999999999999998</v>
      </c>
      <c r="F1991">
        <f t="shared" si="125"/>
        <v>0.7999999999999998</v>
      </c>
      <c r="G1991">
        <f t="shared" si="126"/>
        <v>0</v>
      </c>
      <c r="H1991">
        <f t="shared" si="126"/>
        <v>1</v>
      </c>
      <c r="I1991">
        <f t="shared" si="127"/>
        <v>0</v>
      </c>
    </row>
    <row r="1992" spans="1:9" ht="12.75">
      <c r="A1992">
        <v>200201</v>
      </c>
      <c r="B1992" s="1">
        <v>37270</v>
      </c>
      <c r="C1992">
        <v>-3.7</v>
      </c>
      <c r="D1992">
        <v>-3.5</v>
      </c>
      <c r="E1992">
        <f t="shared" si="124"/>
        <v>-0.20000000000000018</v>
      </c>
      <c r="F1992">
        <f t="shared" si="125"/>
        <v>0.20000000000000018</v>
      </c>
      <c r="G1992">
        <f t="shared" si="126"/>
        <v>0</v>
      </c>
      <c r="H1992">
        <f t="shared" si="126"/>
        <v>0</v>
      </c>
      <c r="I1992">
        <f t="shared" si="127"/>
        <v>1</v>
      </c>
    </row>
    <row r="1993" spans="1:9" ht="12.75">
      <c r="A1993">
        <v>200201</v>
      </c>
      <c r="B1993" s="1">
        <v>37271</v>
      </c>
      <c r="C1993">
        <v>-3.9</v>
      </c>
      <c r="D1993">
        <v>-3.7</v>
      </c>
      <c r="E1993">
        <f t="shared" si="124"/>
        <v>-0.19999999999999973</v>
      </c>
      <c r="F1993">
        <f t="shared" si="125"/>
        <v>0.19999999999999973</v>
      </c>
      <c r="G1993">
        <f t="shared" si="126"/>
        <v>0</v>
      </c>
      <c r="H1993">
        <f t="shared" si="126"/>
        <v>0</v>
      </c>
      <c r="I1993">
        <f t="shared" si="127"/>
        <v>1</v>
      </c>
    </row>
    <row r="1994" spans="1:9" ht="12.75">
      <c r="A1994">
        <v>200201</v>
      </c>
      <c r="B1994" s="1">
        <v>37272</v>
      </c>
      <c r="C1994">
        <v>-4.8</v>
      </c>
      <c r="D1994">
        <v>-4.3</v>
      </c>
      <c r="E1994">
        <f t="shared" si="124"/>
        <v>-0.5</v>
      </c>
      <c r="F1994">
        <f t="shared" si="125"/>
        <v>0.5</v>
      </c>
      <c r="G1994">
        <f t="shared" si="126"/>
        <v>0</v>
      </c>
      <c r="H1994">
        <f t="shared" si="126"/>
        <v>0</v>
      </c>
      <c r="I1994">
        <f t="shared" si="127"/>
        <v>1</v>
      </c>
    </row>
    <row r="1995" spans="1:9" ht="12.75">
      <c r="A1995">
        <v>200201</v>
      </c>
      <c r="B1995" s="1">
        <v>37273</v>
      </c>
      <c r="C1995">
        <v>-3.4</v>
      </c>
      <c r="D1995">
        <v>-4</v>
      </c>
      <c r="E1995">
        <f t="shared" si="124"/>
        <v>0.6000000000000001</v>
      </c>
      <c r="F1995">
        <f t="shared" si="125"/>
        <v>0.6000000000000001</v>
      </c>
      <c r="G1995">
        <f t="shared" si="126"/>
        <v>1</v>
      </c>
      <c r="H1995">
        <f t="shared" si="126"/>
        <v>1</v>
      </c>
      <c r="I1995">
        <f t="shared" si="127"/>
        <v>1</v>
      </c>
    </row>
    <row r="1996" spans="1:9" ht="12.75">
      <c r="A1996">
        <v>200201</v>
      </c>
      <c r="B1996" s="1">
        <v>37274</v>
      </c>
      <c r="C1996">
        <v>-2.02</v>
      </c>
      <c r="D1996">
        <v>-3</v>
      </c>
      <c r="E1996">
        <f t="shared" si="124"/>
        <v>0.98</v>
      </c>
      <c r="F1996">
        <f t="shared" si="125"/>
        <v>0.98</v>
      </c>
      <c r="G1996">
        <f t="shared" si="126"/>
        <v>1</v>
      </c>
      <c r="H1996">
        <f t="shared" si="126"/>
        <v>1</v>
      </c>
      <c r="I1996">
        <f t="shared" si="127"/>
        <v>1</v>
      </c>
    </row>
    <row r="1997" spans="1:9" ht="12.75">
      <c r="A1997">
        <v>200201</v>
      </c>
      <c r="B1997" s="1">
        <v>37275</v>
      </c>
      <c r="C1997">
        <v>-2.1</v>
      </c>
      <c r="D1997">
        <v>-1.9</v>
      </c>
      <c r="E1997">
        <f t="shared" si="124"/>
        <v>-0.20000000000000018</v>
      </c>
      <c r="F1997">
        <f t="shared" si="125"/>
        <v>0.20000000000000018</v>
      </c>
      <c r="G1997">
        <f t="shared" si="126"/>
        <v>0</v>
      </c>
      <c r="H1997">
        <f t="shared" si="126"/>
        <v>1</v>
      </c>
      <c r="I1997">
        <f t="shared" si="127"/>
        <v>0</v>
      </c>
    </row>
    <row r="1998" spans="1:9" ht="12.75">
      <c r="A1998">
        <v>200201</v>
      </c>
      <c r="B1998" s="1">
        <v>37276</v>
      </c>
      <c r="C1998">
        <v>1.2</v>
      </c>
      <c r="D1998">
        <v>1.7</v>
      </c>
      <c r="E1998">
        <f t="shared" si="124"/>
        <v>-0.5</v>
      </c>
      <c r="F1998">
        <f t="shared" si="125"/>
        <v>0.5</v>
      </c>
      <c r="G1998">
        <f t="shared" si="126"/>
        <v>1</v>
      </c>
      <c r="H1998">
        <f t="shared" si="126"/>
        <v>1</v>
      </c>
      <c r="I1998">
        <f t="shared" si="127"/>
        <v>1</v>
      </c>
    </row>
    <row r="1999" spans="1:9" ht="12.75">
      <c r="A1999">
        <v>200201</v>
      </c>
      <c r="B1999" s="1">
        <v>37277</v>
      </c>
      <c r="C1999">
        <v>5.9</v>
      </c>
      <c r="D1999">
        <v>3</v>
      </c>
      <c r="E1999">
        <f t="shared" si="124"/>
        <v>2.9000000000000004</v>
      </c>
      <c r="F1999">
        <f t="shared" si="125"/>
        <v>2.9000000000000004</v>
      </c>
      <c r="G1999">
        <f t="shared" si="126"/>
        <v>1</v>
      </c>
      <c r="H1999">
        <f t="shared" si="126"/>
        <v>1</v>
      </c>
      <c r="I1999">
        <f t="shared" si="127"/>
        <v>1</v>
      </c>
    </row>
    <row r="2000" spans="1:9" ht="12.75">
      <c r="A2000">
        <v>200201</v>
      </c>
      <c r="B2000" s="1">
        <v>37278</v>
      </c>
      <c r="C2000">
        <v>5.3</v>
      </c>
      <c r="D2000">
        <v>7.2</v>
      </c>
      <c r="E2000">
        <f t="shared" si="124"/>
        <v>-1.9000000000000004</v>
      </c>
      <c r="F2000">
        <f t="shared" si="125"/>
        <v>1.9000000000000004</v>
      </c>
      <c r="G2000">
        <f t="shared" si="126"/>
        <v>0</v>
      </c>
      <c r="H2000">
        <f t="shared" si="126"/>
        <v>1</v>
      </c>
      <c r="I2000">
        <f t="shared" si="127"/>
        <v>0</v>
      </c>
    </row>
    <row r="2001" spans="1:9" ht="12.75">
      <c r="A2001">
        <v>200201</v>
      </c>
      <c r="B2001" s="1">
        <v>37279</v>
      </c>
      <c r="C2001">
        <v>3.2</v>
      </c>
      <c r="D2001">
        <v>2.5</v>
      </c>
      <c r="E2001">
        <f t="shared" si="124"/>
        <v>0.7000000000000002</v>
      </c>
      <c r="F2001">
        <f t="shared" si="125"/>
        <v>0.7000000000000002</v>
      </c>
      <c r="G2001">
        <f t="shared" si="126"/>
        <v>0</v>
      </c>
      <c r="H2001">
        <f t="shared" si="126"/>
        <v>0</v>
      </c>
      <c r="I2001">
        <f t="shared" si="127"/>
        <v>1</v>
      </c>
    </row>
    <row r="2002" spans="1:9" ht="12.75">
      <c r="A2002">
        <v>200201</v>
      </c>
      <c r="B2002" s="1">
        <v>37280</v>
      </c>
      <c r="C2002">
        <v>5.7</v>
      </c>
      <c r="D2002">
        <v>5.5</v>
      </c>
      <c r="E2002">
        <f t="shared" si="124"/>
        <v>0.20000000000000018</v>
      </c>
      <c r="F2002">
        <f t="shared" si="125"/>
        <v>0.20000000000000018</v>
      </c>
      <c r="G2002">
        <f t="shared" si="126"/>
        <v>1</v>
      </c>
      <c r="H2002">
        <f t="shared" si="126"/>
        <v>1</v>
      </c>
      <c r="I2002">
        <f t="shared" si="127"/>
        <v>1</v>
      </c>
    </row>
    <row r="2003" spans="1:9" ht="12.75">
      <c r="A2003">
        <v>200201</v>
      </c>
      <c r="B2003" s="1">
        <v>37281</v>
      </c>
      <c r="C2003">
        <v>5.6</v>
      </c>
      <c r="D2003">
        <v>5.2</v>
      </c>
      <c r="E2003">
        <f t="shared" si="124"/>
        <v>0.39999999999999947</v>
      </c>
      <c r="F2003">
        <f t="shared" si="125"/>
        <v>0.39999999999999947</v>
      </c>
      <c r="G2003">
        <f t="shared" si="126"/>
        <v>0</v>
      </c>
      <c r="H2003">
        <f t="shared" si="126"/>
        <v>0</v>
      </c>
      <c r="I2003">
        <f t="shared" si="127"/>
        <v>1</v>
      </c>
    </row>
    <row r="2004" spans="1:9" ht="12.75">
      <c r="A2004">
        <v>200201</v>
      </c>
      <c r="B2004" s="1">
        <v>37282</v>
      </c>
      <c r="C2004">
        <v>2.7</v>
      </c>
      <c r="D2004">
        <v>3.5</v>
      </c>
      <c r="E2004">
        <f t="shared" si="124"/>
        <v>-0.7999999999999998</v>
      </c>
      <c r="F2004">
        <f t="shared" si="125"/>
        <v>0.7999999999999998</v>
      </c>
      <c r="G2004">
        <f t="shared" si="126"/>
        <v>0</v>
      </c>
      <c r="H2004">
        <f t="shared" si="126"/>
        <v>0</v>
      </c>
      <c r="I2004">
        <f t="shared" si="127"/>
        <v>1</v>
      </c>
    </row>
    <row r="2005" spans="1:9" ht="12.75">
      <c r="A2005">
        <v>200201</v>
      </c>
      <c r="B2005" s="1">
        <v>37283</v>
      </c>
      <c r="C2005">
        <v>5.1</v>
      </c>
      <c r="D2005">
        <v>4.2</v>
      </c>
      <c r="E2005">
        <f t="shared" si="124"/>
        <v>0.8999999999999995</v>
      </c>
      <c r="F2005">
        <f t="shared" si="125"/>
        <v>0.8999999999999995</v>
      </c>
      <c r="G2005">
        <f t="shared" si="126"/>
        <v>1</v>
      </c>
      <c r="H2005">
        <f t="shared" si="126"/>
        <v>1</v>
      </c>
      <c r="I2005">
        <f t="shared" si="127"/>
        <v>1</v>
      </c>
    </row>
    <row r="2006" spans="1:9" ht="12.75">
      <c r="A2006">
        <v>200201</v>
      </c>
      <c r="B2006" s="1">
        <v>37284</v>
      </c>
      <c r="C2006">
        <v>9.3</v>
      </c>
      <c r="D2006">
        <v>9.7</v>
      </c>
      <c r="E2006">
        <f t="shared" si="124"/>
        <v>-0.3999999999999986</v>
      </c>
      <c r="F2006">
        <f t="shared" si="125"/>
        <v>0.3999999999999986</v>
      </c>
      <c r="G2006">
        <f t="shared" si="126"/>
        <v>1</v>
      </c>
      <c r="H2006">
        <f t="shared" si="126"/>
        <v>1</v>
      </c>
      <c r="I2006">
        <f t="shared" si="127"/>
        <v>1</v>
      </c>
    </row>
    <row r="2007" spans="1:9" ht="12.75">
      <c r="A2007">
        <v>200201</v>
      </c>
      <c r="B2007" s="1">
        <v>37285</v>
      </c>
      <c r="C2007">
        <v>11.7</v>
      </c>
      <c r="D2007">
        <v>11</v>
      </c>
      <c r="E2007">
        <f t="shared" si="124"/>
        <v>0.6999999999999993</v>
      </c>
      <c r="F2007">
        <f t="shared" si="125"/>
        <v>0.6999999999999993</v>
      </c>
      <c r="G2007">
        <f t="shared" si="126"/>
        <v>1</v>
      </c>
      <c r="H2007">
        <f t="shared" si="126"/>
        <v>1</v>
      </c>
      <c r="I2007">
        <f t="shared" si="127"/>
        <v>1</v>
      </c>
    </row>
    <row r="2008" spans="1:9" ht="12.75">
      <c r="A2008">
        <v>200201</v>
      </c>
      <c r="B2008" s="1">
        <v>37286</v>
      </c>
      <c r="C2008">
        <v>9.1</v>
      </c>
      <c r="D2008">
        <v>9.1</v>
      </c>
      <c r="E2008">
        <f t="shared" si="124"/>
        <v>0</v>
      </c>
      <c r="F2008">
        <f t="shared" si="125"/>
        <v>0</v>
      </c>
      <c r="G2008">
        <f t="shared" si="126"/>
        <v>0</v>
      </c>
      <c r="H2008">
        <f t="shared" si="126"/>
        <v>0</v>
      </c>
      <c r="I2008">
        <f t="shared" si="127"/>
        <v>1</v>
      </c>
    </row>
    <row r="2009" spans="1:9" ht="12.75">
      <c r="A2009">
        <v>200201</v>
      </c>
      <c r="B2009" s="1">
        <v>37287</v>
      </c>
      <c r="C2009">
        <v>6.9</v>
      </c>
      <c r="D2009">
        <v>8.3</v>
      </c>
      <c r="E2009">
        <f t="shared" si="124"/>
        <v>-1.4000000000000004</v>
      </c>
      <c r="F2009">
        <f t="shared" si="125"/>
        <v>1.4000000000000004</v>
      </c>
      <c r="G2009">
        <f t="shared" si="126"/>
        <v>0</v>
      </c>
      <c r="H2009">
        <f t="shared" si="126"/>
        <v>0</v>
      </c>
      <c r="I2009">
        <f t="shared" si="127"/>
        <v>1</v>
      </c>
    </row>
    <row r="2010" spans="1:9" ht="12.75">
      <c r="A2010">
        <v>200202</v>
      </c>
      <c r="B2010" s="1">
        <v>37288</v>
      </c>
      <c r="C2010">
        <v>7.1</v>
      </c>
      <c r="D2010">
        <v>6.4</v>
      </c>
      <c r="E2010">
        <f t="shared" si="124"/>
        <v>0.6999999999999993</v>
      </c>
      <c r="F2010">
        <f t="shared" si="125"/>
        <v>0.6999999999999993</v>
      </c>
      <c r="G2010">
        <f t="shared" si="126"/>
        <v>1</v>
      </c>
      <c r="H2010">
        <f t="shared" si="126"/>
        <v>0</v>
      </c>
      <c r="I2010">
        <f t="shared" si="127"/>
        <v>0</v>
      </c>
    </row>
    <row r="2011" spans="1:9" ht="12.75">
      <c r="A2011">
        <v>200202</v>
      </c>
      <c r="B2011" s="1">
        <v>37289</v>
      </c>
      <c r="C2011">
        <v>3.7</v>
      </c>
      <c r="D2011">
        <v>3</v>
      </c>
      <c r="E2011">
        <f t="shared" si="124"/>
        <v>0.7000000000000002</v>
      </c>
      <c r="F2011">
        <f t="shared" si="125"/>
        <v>0.7000000000000002</v>
      </c>
      <c r="G2011">
        <f t="shared" si="126"/>
        <v>0</v>
      </c>
      <c r="H2011">
        <f t="shared" si="126"/>
        <v>0</v>
      </c>
      <c r="I2011">
        <f t="shared" si="127"/>
        <v>1</v>
      </c>
    </row>
    <row r="2012" spans="1:9" ht="12.75">
      <c r="A2012">
        <v>200202</v>
      </c>
      <c r="B2012" s="1">
        <v>37290</v>
      </c>
      <c r="C2012">
        <v>0.9</v>
      </c>
      <c r="D2012">
        <v>1.1</v>
      </c>
      <c r="E2012">
        <f t="shared" si="124"/>
        <v>-0.20000000000000007</v>
      </c>
      <c r="F2012">
        <f t="shared" si="125"/>
        <v>0.20000000000000007</v>
      </c>
      <c r="G2012">
        <f t="shared" si="126"/>
        <v>0</v>
      </c>
      <c r="H2012">
        <f t="shared" si="126"/>
        <v>0</v>
      </c>
      <c r="I2012">
        <f t="shared" si="127"/>
        <v>1</v>
      </c>
    </row>
    <row r="2013" spans="1:9" ht="12.75">
      <c r="A2013">
        <v>200202</v>
      </c>
      <c r="B2013" s="1">
        <v>37291</v>
      </c>
      <c r="C2013">
        <v>0.4</v>
      </c>
      <c r="D2013">
        <v>1.8</v>
      </c>
      <c r="E2013">
        <f t="shared" si="124"/>
        <v>-1.4</v>
      </c>
      <c r="F2013">
        <f t="shared" si="125"/>
        <v>1.4</v>
      </c>
      <c r="G2013">
        <f t="shared" si="126"/>
        <v>0</v>
      </c>
      <c r="H2013">
        <f t="shared" si="126"/>
        <v>1</v>
      </c>
      <c r="I2013">
        <f t="shared" si="127"/>
        <v>0</v>
      </c>
    </row>
    <row r="2014" spans="1:9" ht="12.75">
      <c r="A2014">
        <v>200202</v>
      </c>
      <c r="B2014" s="1">
        <v>37292</v>
      </c>
      <c r="C2014">
        <v>-0.7</v>
      </c>
      <c r="D2014">
        <v>0.3</v>
      </c>
      <c r="E2014">
        <f t="shared" si="124"/>
        <v>-1</v>
      </c>
      <c r="F2014">
        <f t="shared" si="125"/>
        <v>1</v>
      </c>
      <c r="G2014">
        <f t="shared" si="126"/>
        <v>0</v>
      </c>
      <c r="H2014">
        <f t="shared" si="126"/>
        <v>0</v>
      </c>
      <c r="I2014">
        <f t="shared" si="127"/>
        <v>1</v>
      </c>
    </row>
    <row r="2015" spans="1:9" ht="12.75">
      <c r="A2015">
        <v>200202</v>
      </c>
      <c r="B2015" s="1">
        <v>37293</v>
      </c>
      <c r="C2015">
        <v>1</v>
      </c>
      <c r="D2015">
        <v>3.5</v>
      </c>
      <c r="E2015">
        <f t="shared" si="124"/>
        <v>-2.5</v>
      </c>
      <c r="F2015">
        <f t="shared" si="125"/>
        <v>2.5</v>
      </c>
      <c r="G2015">
        <f t="shared" si="126"/>
        <v>1</v>
      </c>
      <c r="H2015">
        <f t="shared" si="126"/>
        <v>1</v>
      </c>
      <c r="I2015">
        <f t="shared" si="127"/>
        <v>1</v>
      </c>
    </row>
    <row r="2016" spans="1:9" ht="12.75">
      <c r="A2016">
        <v>200210</v>
      </c>
      <c r="B2016" s="1">
        <v>37530</v>
      </c>
      <c r="C2016">
        <v>12.2</v>
      </c>
      <c r="D2016">
        <v>11.4</v>
      </c>
      <c r="E2016">
        <f t="shared" si="124"/>
        <v>0.7999999999999989</v>
      </c>
      <c r="F2016">
        <f t="shared" si="125"/>
        <v>0.7999999999999989</v>
      </c>
      <c r="G2016">
        <f t="shared" si="126"/>
        <v>1</v>
      </c>
      <c r="H2016">
        <f t="shared" si="126"/>
        <v>1</v>
      </c>
      <c r="I2016">
        <f t="shared" si="127"/>
        <v>1</v>
      </c>
    </row>
    <row r="2017" spans="1:9" ht="12.75">
      <c r="A2017">
        <v>200210</v>
      </c>
      <c r="B2017" s="1">
        <v>37531</v>
      </c>
      <c r="C2017">
        <v>13.4</v>
      </c>
      <c r="D2017">
        <v>13</v>
      </c>
      <c r="E2017">
        <f t="shared" si="124"/>
        <v>0.40000000000000036</v>
      </c>
      <c r="F2017">
        <f t="shared" si="125"/>
        <v>0.40000000000000036</v>
      </c>
      <c r="G2017">
        <f t="shared" si="126"/>
        <v>1</v>
      </c>
      <c r="H2017">
        <f t="shared" si="126"/>
        <v>1</v>
      </c>
      <c r="I2017">
        <f t="shared" si="127"/>
        <v>1</v>
      </c>
    </row>
    <row r="2018" spans="1:9" ht="12.75">
      <c r="A2018">
        <v>200210</v>
      </c>
      <c r="B2018" s="1">
        <v>37532</v>
      </c>
      <c r="C2018">
        <v>11.8</v>
      </c>
      <c r="D2018">
        <v>11.9</v>
      </c>
      <c r="E2018">
        <f t="shared" si="124"/>
        <v>-0.09999999999999964</v>
      </c>
      <c r="F2018">
        <f t="shared" si="125"/>
        <v>0.09999999999999964</v>
      </c>
      <c r="G2018">
        <f t="shared" si="126"/>
        <v>0</v>
      </c>
      <c r="H2018">
        <f t="shared" si="126"/>
        <v>0</v>
      </c>
      <c r="I2018">
        <f t="shared" si="127"/>
        <v>1</v>
      </c>
    </row>
    <row r="2019" spans="1:9" ht="12.75">
      <c r="A2019">
        <v>200210</v>
      </c>
      <c r="B2019" s="1">
        <v>37533</v>
      </c>
      <c r="C2019">
        <v>13.3</v>
      </c>
      <c r="D2019">
        <v>11.7</v>
      </c>
      <c r="E2019">
        <f t="shared" si="124"/>
        <v>1.6000000000000014</v>
      </c>
      <c r="F2019">
        <f t="shared" si="125"/>
        <v>1.6000000000000014</v>
      </c>
      <c r="G2019">
        <f t="shared" si="126"/>
        <v>1</v>
      </c>
      <c r="H2019">
        <f t="shared" si="126"/>
        <v>0</v>
      </c>
      <c r="I2019">
        <f t="shared" si="127"/>
        <v>0</v>
      </c>
    </row>
    <row r="2020" spans="1:9" ht="12.75">
      <c r="A2020">
        <v>200210</v>
      </c>
      <c r="B2020" s="1">
        <v>37534</v>
      </c>
      <c r="C2020">
        <v>12</v>
      </c>
      <c r="D2020">
        <v>13.3</v>
      </c>
      <c r="E2020">
        <f t="shared" si="124"/>
        <v>-1.3000000000000007</v>
      </c>
      <c r="F2020">
        <f t="shared" si="125"/>
        <v>1.3000000000000007</v>
      </c>
      <c r="G2020">
        <f t="shared" si="126"/>
        <v>0</v>
      </c>
      <c r="H2020">
        <f t="shared" si="126"/>
        <v>1</v>
      </c>
      <c r="I2020">
        <f t="shared" si="127"/>
        <v>0</v>
      </c>
    </row>
    <row r="2021" spans="1:9" ht="12.75">
      <c r="A2021">
        <v>200210</v>
      </c>
      <c r="B2021" s="1">
        <v>37535</v>
      </c>
      <c r="C2021">
        <v>11.2</v>
      </c>
      <c r="D2021">
        <v>11.6</v>
      </c>
      <c r="E2021">
        <f t="shared" si="124"/>
        <v>-0.40000000000000036</v>
      </c>
      <c r="F2021">
        <f t="shared" si="125"/>
        <v>0.40000000000000036</v>
      </c>
      <c r="G2021">
        <f t="shared" si="126"/>
        <v>0</v>
      </c>
      <c r="H2021">
        <f t="shared" si="126"/>
        <v>0</v>
      </c>
      <c r="I2021">
        <f t="shared" si="127"/>
        <v>1</v>
      </c>
    </row>
    <row r="2022" spans="1:9" ht="12.75">
      <c r="A2022">
        <v>200210</v>
      </c>
      <c r="B2022" s="1">
        <v>37536</v>
      </c>
      <c r="C2022">
        <v>9.2</v>
      </c>
      <c r="D2022">
        <v>8.9</v>
      </c>
      <c r="E2022">
        <f t="shared" si="124"/>
        <v>0.29999999999999893</v>
      </c>
      <c r="F2022">
        <f t="shared" si="125"/>
        <v>0.29999999999999893</v>
      </c>
      <c r="G2022">
        <f t="shared" si="126"/>
        <v>0</v>
      </c>
      <c r="H2022">
        <f t="shared" si="126"/>
        <v>0</v>
      </c>
      <c r="I2022">
        <f t="shared" si="127"/>
        <v>1</v>
      </c>
    </row>
    <row r="2023" spans="1:9" ht="12.75">
      <c r="A2023">
        <v>200210</v>
      </c>
      <c r="B2023" s="1">
        <v>37537</v>
      </c>
      <c r="C2023">
        <v>6.9</v>
      </c>
      <c r="D2023">
        <v>6.9</v>
      </c>
      <c r="E2023">
        <f t="shared" si="124"/>
        <v>0</v>
      </c>
      <c r="F2023">
        <f t="shared" si="125"/>
        <v>0</v>
      </c>
      <c r="G2023">
        <f t="shared" si="126"/>
        <v>0</v>
      </c>
      <c r="H2023">
        <f t="shared" si="126"/>
        <v>0</v>
      </c>
      <c r="I2023">
        <f t="shared" si="127"/>
        <v>1</v>
      </c>
    </row>
    <row r="2024" spans="1:9" ht="12.75">
      <c r="A2024">
        <v>200210</v>
      </c>
      <c r="B2024" s="1">
        <v>37538</v>
      </c>
      <c r="C2024">
        <v>7.6</v>
      </c>
      <c r="D2024">
        <v>8.7</v>
      </c>
      <c r="E2024">
        <f t="shared" si="124"/>
        <v>-1.0999999999999996</v>
      </c>
      <c r="F2024">
        <f t="shared" si="125"/>
        <v>1.0999999999999996</v>
      </c>
      <c r="G2024">
        <f t="shared" si="126"/>
        <v>1</v>
      </c>
      <c r="H2024">
        <f t="shared" si="126"/>
        <v>1</v>
      </c>
      <c r="I2024">
        <f t="shared" si="127"/>
        <v>1</v>
      </c>
    </row>
    <row r="2025" spans="1:9" ht="12.75">
      <c r="A2025">
        <v>200210</v>
      </c>
      <c r="B2025" s="1">
        <v>37539</v>
      </c>
      <c r="C2025">
        <v>10.5</v>
      </c>
      <c r="D2025">
        <v>9.9</v>
      </c>
      <c r="E2025">
        <f t="shared" si="124"/>
        <v>0.5999999999999996</v>
      </c>
      <c r="F2025">
        <f t="shared" si="125"/>
        <v>0.5999999999999996</v>
      </c>
      <c r="G2025">
        <f t="shared" si="126"/>
        <v>1</v>
      </c>
      <c r="H2025">
        <f t="shared" si="126"/>
        <v>1</v>
      </c>
      <c r="I2025">
        <f t="shared" si="127"/>
        <v>1</v>
      </c>
    </row>
    <row r="2026" spans="1:9" ht="12.75">
      <c r="A2026">
        <v>200210</v>
      </c>
      <c r="B2026" s="1">
        <v>37540</v>
      </c>
      <c r="C2026">
        <v>10.3</v>
      </c>
      <c r="D2026">
        <v>11.2</v>
      </c>
      <c r="E2026">
        <f t="shared" si="124"/>
        <v>-0.8999999999999986</v>
      </c>
      <c r="F2026">
        <f t="shared" si="125"/>
        <v>0.8999999999999986</v>
      </c>
      <c r="G2026">
        <f t="shared" si="126"/>
        <v>0</v>
      </c>
      <c r="H2026">
        <f t="shared" si="126"/>
        <v>1</v>
      </c>
      <c r="I2026">
        <f t="shared" si="127"/>
        <v>0</v>
      </c>
    </row>
    <row r="2027" spans="1:9" ht="12.75">
      <c r="A2027">
        <v>200210</v>
      </c>
      <c r="B2027" s="1">
        <v>37541</v>
      </c>
      <c r="C2027">
        <v>8.8</v>
      </c>
      <c r="D2027">
        <v>9.9</v>
      </c>
      <c r="E2027">
        <f t="shared" si="124"/>
        <v>-1.0999999999999996</v>
      </c>
      <c r="F2027">
        <f t="shared" si="125"/>
        <v>1.0999999999999996</v>
      </c>
      <c r="G2027">
        <f t="shared" si="126"/>
        <v>0</v>
      </c>
      <c r="H2027">
        <f t="shared" si="126"/>
        <v>0</v>
      </c>
      <c r="I2027">
        <f t="shared" si="127"/>
        <v>1</v>
      </c>
    </row>
    <row r="2028" spans="1:9" ht="12.75">
      <c r="A2028">
        <v>200210</v>
      </c>
      <c r="B2028" s="1">
        <v>37542</v>
      </c>
      <c r="C2028">
        <v>6.4</v>
      </c>
      <c r="D2028">
        <v>7.6</v>
      </c>
      <c r="E2028">
        <f t="shared" si="124"/>
        <v>-1.1999999999999993</v>
      </c>
      <c r="F2028">
        <f t="shared" si="125"/>
        <v>1.1999999999999993</v>
      </c>
      <c r="G2028">
        <f t="shared" si="126"/>
        <v>0</v>
      </c>
      <c r="H2028">
        <f t="shared" si="126"/>
        <v>0</v>
      </c>
      <c r="I2028">
        <f t="shared" si="127"/>
        <v>1</v>
      </c>
    </row>
    <row r="2029" spans="1:9" ht="12.75">
      <c r="A2029">
        <v>200210</v>
      </c>
      <c r="B2029" s="1">
        <v>37543</v>
      </c>
      <c r="C2029">
        <v>7</v>
      </c>
      <c r="D2029">
        <v>6.1</v>
      </c>
      <c r="E2029">
        <f t="shared" si="124"/>
        <v>0.9000000000000004</v>
      </c>
      <c r="F2029">
        <f t="shared" si="125"/>
        <v>0.9000000000000004</v>
      </c>
      <c r="G2029">
        <f t="shared" si="126"/>
        <v>1</v>
      </c>
      <c r="H2029">
        <f t="shared" si="126"/>
        <v>0</v>
      </c>
      <c r="I2029">
        <f t="shared" si="127"/>
        <v>0</v>
      </c>
    </row>
    <row r="2030" spans="1:9" ht="12.75">
      <c r="A2030">
        <v>200210</v>
      </c>
      <c r="B2030" s="1">
        <v>37544</v>
      </c>
      <c r="C2030">
        <v>9.8</v>
      </c>
      <c r="D2030">
        <v>9.4</v>
      </c>
      <c r="E2030">
        <f t="shared" si="124"/>
        <v>0.40000000000000036</v>
      </c>
      <c r="F2030">
        <f t="shared" si="125"/>
        <v>0.40000000000000036</v>
      </c>
      <c r="G2030">
        <f t="shared" si="126"/>
        <v>1</v>
      </c>
      <c r="H2030">
        <f t="shared" si="126"/>
        <v>1</v>
      </c>
      <c r="I2030">
        <f t="shared" si="127"/>
        <v>1</v>
      </c>
    </row>
    <row r="2031" spans="1:9" ht="12.75">
      <c r="A2031">
        <v>200210</v>
      </c>
      <c r="B2031" s="1">
        <v>37545</v>
      </c>
      <c r="C2031">
        <v>10.9</v>
      </c>
      <c r="D2031">
        <v>12.1</v>
      </c>
      <c r="E2031">
        <f t="shared" si="124"/>
        <v>-1.1999999999999993</v>
      </c>
      <c r="F2031">
        <f t="shared" si="125"/>
        <v>1.1999999999999993</v>
      </c>
      <c r="G2031">
        <f t="shared" si="126"/>
        <v>1</v>
      </c>
      <c r="H2031">
        <f t="shared" si="126"/>
        <v>1</v>
      </c>
      <c r="I2031">
        <f t="shared" si="127"/>
        <v>1</v>
      </c>
    </row>
    <row r="2032" spans="1:9" ht="12.75">
      <c r="A2032">
        <v>200210</v>
      </c>
      <c r="B2032" s="1">
        <v>37546</v>
      </c>
      <c r="C2032">
        <v>15.6</v>
      </c>
      <c r="D2032">
        <v>13.9</v>
      </c>
      <c r="E2032">
        <f t="shared" si="124"/>
        <v>1.6999999999999993</v>
      </c>
      <c r="F2032">
        <f t="shared" si="125"/>
        <v>1.6999999999999993</v>
      </c>
      <c r="G2032">
        <f t="shared" si="126"/>
        <v>1</v>
      </c>
      <c r="H2032">
        <f t="shared" si="126"/>
        <v>1</v>
      </c>
      <c r="I2032">
        <f t="shared" si="127"/>
        <v>1</v>
      </c>
    </row>
    <row r="2033" spans="1:9" ht="12.75">
      <c r="A2033">
        <v>200210</v>
      </c>
      <c r="B2033" s="1">
        <v>37547</v>
      </c>
      <c r="C2033">
        <v>10.1</v>
      </c>
      <c r="D2033">
        <v>11.4</v>
      </c>
      <c r="E2033">
        <f t="shared" si="124"/>
        <v>-1.3000000000000007</v>
      </c>
      <c r="F2033">
        <f t="shared" si="125"/>
        <v>1.3000000000000007</v>
      </c>
      <c r="G2033">
        <f t="shared" si="126"/>
        <v>0</v>
      </c>
      <c r="H2033">
        <f t="shared" si="126"/>
        <v>0</v>
      </c>
      <c r="I2033">
        <f t="shared" si="127"/>
        <v>1</v>
      </c>
    </row>
    <row r="2034" spans="1:9" ht="12.75">
      <c r="A2034">
        <v>200210</v>
      </c>
      <c r="B2034" s="1">
        <v>37548</v>
      </c>
      <c r="C2034">
        <v>8.3</v>
      </c>
      <c r="D2034">
        <v>6.3</v>
      </c>
      <c r="E2034">
        <f t="shared" si="124"/>
        <v>2.000000000000001</v>
      </c>
      <c r="F2034">
        <f t="shared" si="125"/>
        <v>2.000000000000001</v>
      </c>
      <c r="G2034">
        <f t="shared" si="126"/>
        <v>0</v>
      </c>
      <c r="H2034">
        <f t="shared" si="126"/>
        <v>0</v>
      </c>
      <c r="I2034">
        <f t="shared" si="127"/>
        <v>1</v>
      </c>
    </row>
    <row r="2035" spans="1:9" ht="12.75">
      <c r="A2035">
        <v>200210</v>
      </c>
      <c r="B2035" s="1">
        <v>37549</v>
      </c>
      <c r="C2035">
        <v>5.5</v>
      </c>
      <c r="D2035">
        <v>6.2</v>
      </c>
      <c r="E2035">
        <f t="shared" si="124"/>
        <v>-0.7000000000000002</v>
      </c>
      <c r="F2035">
        <f t="shared" si="125"/>
        <v>0.7000000000000002</v>
      </c>
      <c r="G2035">
        <f t="shared" si="126"/>
        <v>0</v>
      </c>
      <c r="H2035">
        <f t="shared" si="126"/>
        <v>0</v>
      </c>
      <c r="I2035">
        <f t="shared" si="127"/>
        <v>1</v>
      </c>
    </row>
    <row r="2036" spans="1:9" ht="12.75">
      <c r="A2036">
        <v>200210</v>
      </c>
      <c r="B2036" s="1">
        <v>37550</v>
      </c>
      <c r="C2036">
        <v>8.7</v>
      </c>
      <c r="D2036">
        <v>9.2</v>
      </c>
      <c r="E2036">
        <f t="shared" si="124"/>
        <v>-0.5</v>
      </c>
      <c r="F2036">
        <f t="shared" si="125"/>
        <v>0.5</v>
      </c>
      <c r="G2036">
        <f t="shared" si="126"/>
        <v>1</v>
      </c>
      <c r="H2036">
        <f t="shared" si="126"/>
        <v>1</v>
      </c>
      <c r="I2036">
        <f t="shared" si="127"/>
        <v>1</v>
      </c>
    </row>
    <row r="2037" spans="1:9" ht="12.75">
      <c r="A2037">
        <v>200210</v>
      </c>
      <c r="B2037" s="1">
        <v>37551</v>
      </c>
      <c r="C2037">
        <v>13</v>
      </c>
      <c r="D2037">
        <v>12.6</v>
      </c>
      <c r="E2037">
        <f t="shared" si="124"/>
        <v>0.40000000000000036</v>
      </c>
      <c r="F2037">
        <f t="shared" si="125"/>
        <v>0.40000000000000036</v>
      </c>
      <c r="G2037">
        <f t="shared" si="126"/>
        <v>1</v>
      </c>
      <c r="H2037">
        <f t="shared" si="126"/>
        <v>1</v>
      </c>
      <c r="I2037">
        <f t="shared" si="127"/>
        <v>1</v>
      </c>
    </row>
    <row r="2038" spans="1:9" ht="12.75">
      <c r="A2038">
        <v>200210</v>
      </c>
      <c r="B2038" s="1">
        <v>37552</v>
      </c>
      <c r="C2038">
        <v>14.4</v>
      </c>
      <c r="D2038">
        <v>13.4</v>
      </c>
      <c r="E2038">
        <f t="shared" si="124"/>
        <v>1</v>
      </c>
      <c r="F2038">
        <f t="shared" si="125"/>
        <v>1</v>
      </c>
      <c r="G2038">
        <f t="shared" si="126"/>
        <v>1</v>
      </c>
      <c r="H2038">
        <f t="shared" si="126"/>
        <v>1</v>
      </c>
      <c r="I2038">
        <f t="shared" si="127"/>
        <v>1</v>
      </c>
    </row>
    <row r="2039" spans="1:9" ht="12.75">
      <c r="A2039">
        <v>200210</v>
      </c>
      <c r="B2039" s="1">
        <v>37553</v>
      </c>
      <c r="C2039">
        <v>10.2</v>
      </c>
      <c r="D2039">
        <v>11.1</v>
      </c>
      <c r="E2039">
        <f t="shared" si="124"/>
        <v>-0.9000000000000004</v>
      </c>
      <c r="F2039">
        <f t="shared" si="125"/>
        <v>0.9000000000000004</v>
      </c>
      <c r="G2039">
        <f t="shared" si="126"/>
        <v>0</v>
      </c>
      <c r="H2039">
        <f t="shared" si="126"/>
        <v>0</v>
      </c>
      <c r="I2039">
        <f t="shared" si="127"/>
        <v>1</v>
      </c>
    </row>
    <row r="2040" spans="1:9" ht="12.75">
      <c r="A2040">
        <v>200210</v>
      </c>
      <c r="B2040" s="1">
        <v>37554</v>
      </c>
      <c r="C2040">
        <v>7</v>
      </c>
      <c r="D2040">
        <v>6.7</v>
      </c>
      <c r="E2040">
        <f t="shared" si="124"/>
        <v>0.2999999999999998</v>
      </c>
      <c r="F2040">
        <f t="shared" si="125"/>
        <v>0.2999999999999998</v>
      </c>
      <c r="G2040">
        <f t="shared" si="126"/>
        <v>0</v>
      </c>
      <c r="H2040">
        <f t="shared" si="126"/>
        <v>0</v>
      </c>
      <c r="I2040">
        <f t="shared" si="127"/>
        <v>1</v>
      </c>
    </row>
    <row r="2041" spans="1:9" ht="12.75">
      <c r="A2041">
        <v>200210</v>
      </c>
      <c r="B2041" s="1">
        <v>37555</v>
      </c>
      <c r="C2041">
        <v>13.4</v>
      </c>
      <c r="D2041">
        <v>11.8</v>
      </c>
      <c r="E2041">
        <f t="shared" si="124"/>
        <v>1.5999999999999996</v>
      </c>
      <c r="F2041">
        <f t="shared" si="125"/>
        <v>1.5999999999999996</v>
      </c>
      <c r="G2041">
        <f t="shared" si="126"/>
        <v>1</v>
      </c>
      <c r="H2041">
        <f t="shared" si="126"/>
        <v>1</v>
      </c>
      <c r="I2041">
        <f t="shared" si="127"/>
        <v>1</v>
      </c>
    </row>
    <row r="2042" spans="1:9" ht="12.75">
      <c r="A2042">
        <v>200210</v>
      </c>
      <c r="B2042" s="1">
        <v>37556</v>
      </c>
      <c r="C2042">
        <v>12.3</v>
      </c>
      <c r="D2042">
        <v>13</v>
      </c>
      <c r="E2042">
        <f t="shared" si="124"/>
        <v>-0.6999999999999993</v>
      </c>
      <c r="F2042">
        <f t="shared" si="125"/>
        <v>0.6999999999999993</v>
      </c>
      <c r="G2042">
        <f t="shared" si="126"/>
        <v>0</v>
      </c>
      <c r="H2042">
        <f t="shared" si="126"/>
        <v>1</v>
      </c>
      <c r="I2042">
        <f t="shared" si="127"/>
        <v>0</v>
      </c>
    </row>
    <row r="2043" spans="1:9" ht="12.75">
      <c r="A2043">
        <v>200210</v>
      </c>
      <c r="B2043" s="1">
        <v>37557</v>
      </c>
      <c r="C2043">
        <v>11.9</v>
      </c>
      <c r="D2043">
        <v>12.4</v>
      </c>
      <c r="E2043">
        <f t="shared" si="124"/>
        <v>-0.5</v>
      </c>
      <c r="F2043">
        <f t="shared" si="125"/>
        <v>0.5</v>
      </c>
      <c r="G2043">
        <f t="shared" si="126"/>
        <v>0</v>
      </c>
      <c r="H2043">
        <f t="shared" si="126"/>
        <v>0</v>
      </c>
      <c r="I2043">
        <f t="shared" si="127"/>
        <v>1</v>
      </c>
    </row>
    <row r="2044" spans="1:9" ht="12.75">
      <c r="A2044">
        <v>200210</v>
      </c>
      <c r="B2044" s="1">
        <v>37558</v>
      </c>
      <c r="C2044">
        <v>7.8</v>
      </c>
      <c r="D2044">
        <v>9.2</v>
      </c>
      <c r="E2044">
        <f t="shared" si="124"/>
        <v>-1.3999999999999995</v>
      </c>
      <c r="F2044">
        <f t="shared" si="125"/>
        <v>1.3999999999999995</v>
      </c>
      <c r="G2044">
        <f t="shared" si="126"/>
        <v>0</v>
      </c>
      <c r="H2044">
        <f t="shared" si="126"/>
        <v>0</v>
      </c>
      <c r="I2044">
        <f t="shared" si="127"/>
        <v>1</v>
      </c>
    </row>
    <row r="2045" spans="1:9" ht="12.75">
      <c r="A2045">
        <v>200210</v>
      </c>
      <c r="B2045" s="1">
        <v>37559</v>
      </c>
      <c r="C2045">
        <v>7.6</v>
      </c>
      <c r="D2045">
        <v>7.6</v>
      </c>
      <c r="E2045">
        <f t="shared" si="124"/>
        <v>0</v>
      </c>
      <c r="F2045">
        <f t="shared" si="125"/>
        <v>0</v>
      </c>
      <c r="G2045">
        <f t="shared" si="126"/>
        <v>0</v>
      </c>
      <c r="H2045">
        <f t="shared" si="126"/>
        <v>0</v>
      </c>
      <c r="I2045">
        <f t="shared" si="127"/>
        <v>1</v>
      </c>
    </row>
    <row r="2046" spans="1:9" ht="12.75">
      <c r="A2046">
        <v>200210</v>
      </c>
      <c r="B2046" s="1">
        <v>37560</v>
      </c>
      <c r="C2046">
        <v>6.4</v>
      </c>
      <c r="D2046">
        <v>6.4</v>
      </c>
      <c r="E2046">
        <f t="shared" si="124"/>
        <v>0</v>
      </c>
      <c r="F2046">
        <f t="shared" si="125"/>
        <v>0</v>
      </c>
      <c r="G2046">
        <f t="shared" si="126"/>
        <v>0</v>
      </c>
      <c r="H2046">
        <f t="shared" si="126"/>
        <v>0</v>
      </c>
      <c r="I2046">
        <f t="shared" si="127"/>
        <v>1</v>
      </c>
    </row>
    <row r="2047" spans="1:9" ht="12.75">
      <c r="A2047">
        <v>200211</v>
      </c>
      <c r="B2047" s="1">
        <v>37561</v>
      </c>
      <c r="C2047">
        <v>6.5</v>
      </c>
      <c r="D2047">
        <v>7.6</v>
      </c>
      <c r="E2047">
        <f t="shared" si="124"/>
        <v>-1.0999999999999996</v>
      </c>
      <c r="F2047">
        <f t="shared" si="125"/>
        <v>1.0999999999999996</v>
      </c>
      <c r="G2047">
        <f t="shared" si="126"/>
        <v>1</v>
      </c>
      <c r="H2047">
        <f t="shared" si="126"/>
        <v>1</v>
      </c>
      <c r="I2047">
        <f t="shared" si="127"/>
        <v>1</v>
      </c>
    </row>
    <row r="2048" spans="1:9" ht="12.75">
      <c r="A2048">
        <v>200211</v>
      </c>
      <c r="B2048" s="1">
        <v>37562</v>
      </c>
      <c r="C2048">
        <v>8.5</v>
      </c>
      <c r="D2048">
        <v>8.2</v>
      </c>
      <c r="E2048">
        <f t="shared" si="124"/>
        <v>0.3000000000000007</v>
      </c>
      <c r="F2048">
        <f t="shared" si="125"/>
        <v>0.3000000000000007</v>
      </c>
      <c r="G2048">
        <f t="shared" si="126"/>
        <v>1</v>
      </c>
      <c r="H2048">
        <f t="shared" si="126"/>
        <v>1</v>
      </c>
      <c r="I2048">
        <f t="shared" si="127"/>
        <v>1</v>
      </c>
    </row>
    <row r="2049" spans="1:9" ht="12.75">
      <c r="A2049">
        <v>200211</v>
      </c>
      <c r="B2049" s="1">
        <v>37563</v>
      </c>
      <c r="C2049">
        <v>6.2</v>
      </c>
      <c r="D2049">
        <v>6.5</v>
      </c>
      <c r="E2049">
        <f t="shared" si="124"/>
        <v>-0.2999999999999998</v>
      </c>
      <c r="F2049">
        <f t="shared" si="125"/>
        <v>0.2999999999999998</v>
      </c>
      <c r="G2049">
        <f t="shared" si="126"/>
        <v>0</v>
      </c>
      <c r="H2049">
        <f t="shared" si="126"/>
        <v>0</v>
      </c>
      <c r="I2049">
        <f t="shared" si="127"/>
        <v>1</v>
      </c>
    </row>
    <row r="2050" spans="1:9" ht="12.75">
      <c r="A2050">
        <v>200211</v>
      </c>
      <c r="B2050" s="1">
        <v>37564</v>
      </c>
      <c r="C2050">
        <v>1.4</v>
      </c>
      <c r="D2050">
        <v>2.2</v>
      </c>
      <c r="E2050">
        <f t="shared" si="124"/>
        <v>-0.8000000000000003</v>
      </c>
      <c r="F2050">
        <f t="shared" si="125"/>
        <v>0.8000000000000003</v>
      </c>
      <c r="G2050">
        <f t="shared" si="126"/>
        <v>0</v>
      </c>
      <c r="H2050">
        <f t="shared" si="126"/>
        <v>0</v>
      </c>
      <c r="I2050">
        <f t="shared" si="127"/>
        <v>1</v>
      </c>
    </row>
    <row r="2051" spans="1:9" ht="12.75">
      <c r="A2051">
        <v>200211</v>
      </c>
      <c r="B2051" s="1">
        <v>37565</v>
      </c>
      <c r="C2051">
        <v>2.8</v>
      </c>
      <c r="D2051">
        <v>2.1</v>
      </c>
      <c r="E2051">
        <f aca="true" t="shared" si="128" ref="E2051:E2114">C2051-D2051</f>
        <v>0.6999999999999997</v>
      </c>
      <c r="F2051">
        <f aca="true" t="shared" si="129" ref="F2051:F2114">ABS(E2051)</f>
        <v>0.6999999999999997</v>
      </c>
      <c r="G2051">
        <f t="shared" si="126"/>
        <v>1</v>
      </c>
      <c r="H2051">
        <f t="shared" si="126"/>
        <v>0</v>
      </c>
      <c r="I2051">
        <f t="shared" si="127"/>
        <v>0</v>
      </c>
    </row>
    <row r="2052" spans="1:9" ht="12.75">
      <c r="A2052">
        <v>200211</v>
      </c>
      <c r="B2052" s="1">
        <v>37566</v>
      </c>
      <c r="C2052">
        <v>2</v>
      </c>
      <c r="D2052">
        <v>2.1</v>
      </c>
      <c r="E2052">
        <f t="shared" si="128"/>
        <v>-0.10000000000000009</v>
      </c>
      <c r="F2052">
        <f t="shared" si="129"/>
        <v>0.10000000000000009</v>
      </c>
      <c r="G2052">
        <f aca="true" t="shared" si="130" ref="G2052:H2115">IF(C2051&gt;=C2052,0,1)</f>
        <v>0</v>
      </c>
      <c r="H2052">
        <f t="shared" si="130"/>
        <v>0</v>
      </c>
      <c r="I2052">
        <f aca="true" t="shared" si="131" ref="I2052:I2115">IF(G2052=H2052,1,0)</f>
        <v>1</v>
      </c>
    </row>
    <row r="2053" spans="1:9" ht="12.75">
      <c r="A2053">
        <v>200211</v>
      </c>
      <c r="B2053" s="1">
        <v>37567</v>
      </c>
      <c r="C2053">
        <v>1.6</v>
      </c>
      <c r="D2053">
        <v>2</v>
      </c>
      <c r="E2053">
        <f t="shared" si="128"/>
        <v>-0.3999999999999999</v>
      </c>
      <c r="F2053">
        <f t="shared" si="129"/>
        <v>0.3999999999999999</v>
      </c>
      <c r="G2053">
        <f t="shared" si="130"/>
        <v>0</v>
      </c>
      <c r="H2053">
        <f t="shared" si="130"/>
        <v>0</v>
      </c>
      <c r="I2053">
        <f t="shared" si="131"/>
        <v>1</v>
      </c>
    </row>
    <row r="2054" spans="1:9" ht="12.75">
      <c r="A2054">
        <v>200211</v>
      </c>
      <c r="B2054" s="1">
        <v>37568</v>
      </c>
      <c r="C2054">
        <v>2.7</v>
      </c>
      <c r="D2054">
        <v>2.1</v>
      </c>
      <c r="E2054">
        <f t="shared" si="128"/>
        <v>0.6000000000000001</v>
      </c>
      <c r="F2054">
        <f t="shared" si="129"/>
        <v>0.6000000000000001</v>
      </c>
      <c r="G2054">
        <f t="shared" si="130"/>
        <v>1</v>
      </c>
      <c r="H2054">
        <f t="shared" si="130"/>
        <v>1</v>
      </c>
      <c r="I2054">
        <f t="shared" si="131"/>
        <v>1</v>
      </c>
    </row>
    <row r="2055" spans="1:9" ht="12.75">
      <c r="A2055">
        <v>200211</v>
      </c>
      <c r="B2055" s="1">
        <v>37569</v>
      </c>
      <c r="C2055">
        <v>2.7</v>
      </c>
      <c r="D2055">
        <v>2.4</v>
      </c>
      <c r="E2055">
        <f t="shared" si="128"/>
        <v>0.30000000000000027</v>
      </c>
      <c r="F2055">
        <f t="shared" si="129"/>
        <v>0.30000000000000027</v>
      </c>
      <c r="G2055">
        <f t="shared" si="130"/>
        <v>0</v>
      </c>
      <c r="H2055">
        <f t="shared" si="130"/>
        <v>1</v>
      </c>
      <c r="I2055">
        <f t="shared" si="131"/>
        <v>0</v>
      </c>
    </row>
    <row r="2056" spans="1:9" ht="12.75">
      <c r="A2056">
        <v>200211</v>
      </c>
      <c r="B2056" s="1">
        <v>37570</v>
      </c>
      <c r="C2056">
        <v>5.2</v>
      </c>
      <c r="D2056">
        <v>4.8</v>
      </c>
      <c r="E2056">
        <f t="shared" si="128"/>
        <v>0.40000000000000036</v>
      </c>
      <c r="F2056">
        <f t="shared" si="129"/>
        <v>0.40000000000000036</v>
      </c>
      <c r="G2056">
        <f t="shared" si="130"/>
        <v>1</v>
      </c>
      <c r="H2056">
        <f t="shared" si="130"/>
        <v>1</v>
      </c>
      <c r="I2056">
        <f t="shared" si="131"/>
        <v>1</v>
      </c>
    </row>
    <row r="2057" spans="1:9" ht="12.75">
      <c r="A2057">
        <v>200211</v>
      </c>
      <c r="B2057" s="1">
        <v>37571</v>
      </c>
      <c r="C2057">
        <v>2.4</v>
      </c>
      <c r="D2057">
        <v>3.1</v>
      </c>
      <c r="E2057">
        <f t="shared" si="128"/>
        <v>-0.7000000000000002</v>
      </c>
      <c r="F2057">
        <f t="shared" si="129"/>
        <v>0.7000000000000002</v>
      </c>
      <c r="G2057">
        <f t="shared" si="130"/>
        <v>0</v>
      </c>
      <c r="H2057">
        <f t="shared" si="130"/>
        <v>0</v>
      </c>
      <c r="I2057">
        <f t="shared" si="131"/>
        <v>1</v>
      </c>
    </row>
    <row r="2058" spans="1:9" ht="12.75">
      <c r="A2058">
        <v>200211</v>
      </c>
      <c r="B2058" s="1">
        <v>37572</v>
      </c>
      <c r="C2058">
        <v>8</v>
      </c>
      <c r="D2058">
        <v>6.5</v>
      </c>
      <c r="E2058">
        <f t="shared" si="128"/>
        <v>1.5</v>
      </c>
      <c r="F2058">
        <f t="shared" si="129"/>
        <v>1.5</v>
      </c>
      <c r="G2058">
        <f t="shared" si="130"/>
        <v>1</v>
      </c>
      <c r="H2058">
        <f t="shared" si="130"/>
        <v>1</v>
      </c>
      <c r="I2058">
        <f t="shared" si="131"/>
        <v>1</v>
      </c>
    </row>
    <row r="2059" spans="1:9" ht="12.75">
      <c r="A2059">
        <v>200211</v>
      </c>
      <c r="B2059" s="1">
        <v>37573</v>
      </c>
      <c r="C2059">
        <v>6.1</v>
      </c>
      <c r="D2059">
        <v>8.6</v>
      </c>
      <c r="E2059">
        <f t="shared" si="128"/>
        <v>-2.5</v>
      </c>
      <c r="F2059">
        <f t="shared" si="129"/>
        <v>2.5</v>
      </c>
      <c r="G2059">
        <f t="shared" si="130"/>
        <v>0</v>
      </c>
      <c r="H2059">
        <f t="shared" si="130"/>
        <v>1</v>
      </c>
      <c r="I2059">
        <f t="shared" si="131"/>
        <v>0</v>
      </c>
    </row>
    <row r="2060" spans="1:9" ht="12.75">
      <c r="A2060">
        <v>200211</v>
      </c>
      <c r="B2060" s="1">
        <v>37574</v>
      </c>
      <c r="C2060">
        <v>11.4</v>
      </c>
      <c r="D2060">
        <v>10.1</v>
      </c>
      <c r="E2060">
        <f t="shared" si="128"/>
        <v>1.3000000000000007</v>
      </c>
      <c r="F2060">
        <f t="shared" si="129"/>
        <v>1.3000000000000007</v>
      </c>
      <c r="G2060">
        <f t="shared" si="130"/>
        <v>1</v>
      </c>
      <c r="H2060">
        <f t="shared" si="130"/>
        <v>1</v>
      </c>
      <c r="I2060">
        <f t="shared" si="131"/>
        <v>1</v>
      </c>
    </row>
    <row r="2061" spans="1:9" ht="12.75">
      <c r="A2061">
        <v>200211</v>
      </c>
      <c r="B2061" s="1">
        <v>37575</v>
      </c>
      <c r="C2061">
        <v>15.7</v>
      </c>
      <c r="D2061">
        <v>16.1</v>
      </c>
      <c r="E2061">
        <f t="shared" si="128"/>
        <v>-0.40000000000000213</v>
      </c>
      <c r="F2061">
        <f t="shared" si="129"/>
        <v>0.40000000000000213</v>
      </c>
      <c r="G2061">
        <f t="shared" si="130"/>
        <v>1</v>
      </c>
      <c r="H2061">
        <f t="shared" si="130"/>
        <v>1</v>
      </c>
      <c r="I2061">
        <f t="shared" si="131"/>
        <v>1</v>
      </c>
    </row>
    <row r="2062" spans="1:9" ht="12.75">
      <c r="A2062">
        <v>200211</v>
      </c>
      <c r="B2062" s="1">
        <v>37576</v>
      </c>
      <c r="C2062">
        <v>16.7</v>
      </c>
      <c r="D2062">
        <v>16.1</v>
      </c>
      <c r="E2062">
        <f t="shared" si="128"/>
        <v>0.5999999999999979</v>
      </c>
      <c r="F2062">
        <f t="shared" si="129"/>
        <v>0.5999999999999979</v>
      </c>
      <c r="G2062">
        <f t="shared" si="130"/>
        <v>1</v>
      </c>
      <c r="H2062">
        <f t="shared" si="130"/>
        <v>0</v>
      </c>
      <c r="I2062">
        <f t="shared" si="131"/>
        <v>0</v>
      </c>
    </row>
    <row r="2063" spans="1:9" ht="12.75">
      <c r="A2063">
        <v>200211</v>
      </c>
      <c r="B2063" s="1">
        <v>37577</v>
      </c>
      <c r="C2063">
        <v>15</v>
      </c>
      <c r="D2063">
        <v>16.5</v>
      </c>
      <c r="E2063">
        <f t="shared" si="128"/>
        <v>-1.5</v>
      </c>
      <c r="F2063">
        <f t="shared" si="129"/>
        <v>1.5</v>
      </c>
      <c r="G2063">
        <f t="shared" si="130"/>
        <v>0</v>
      </c>
      <c r="H2063">
        <f t="shared" si="130"/>
        <v>1</v>
      </c>
      <c r="I2063">
        <f t="shared" si="131"/>
        <v>0</v>
      </c>
    </row>
    <row r="2064" spans="1:9" ht="12.75">
      <c r="A2064">
        <v>200211</v>
      </c>
      <c r="B2064" s="1">
        <v>37578</v>
      </c>
      <c r="C2064">
        <v>13.6</v>
      </c>
      <c r="D2064">
        <v>12.9</v>
      </c>
      <c r="E2064">
        <f t="shared" si="128"/>
        <v>0.6999999999999993</v>
      </c>
      <c r="F2064">
        <f t="shared" si="129"/>
        <v>0.6999999999999993</v>
      </c>
      <c r="G2064">
        <f t="shared" si="130"/>
        <v>0</v>
      </c>
      <c r="H2064">
        <f t="shared" si="130"/>
        <v>0</v>
      </c>
      <c r="I2064">
        <f t="shared" si="131"/>
        <v>1</v>
      </c>
    </row>
    <row r="2065" spans="1:9" ht="12.75">
      <c r="A2065">
        <v>200211</v>
      </c>
      <c r="B2065" s="1">
        <v>37579</v>
      </c>
      <c r="C2065">
        <v>11.4</v>
      </c>
      <c r="D2065">
        <v>11.4</v>
      </c>
      <c r="E2065">
        <f t="shared" si="128"/>
        <v>0</v>
      </c>
      <c r="F2065">
        <f t="shared" si="129"/>
        <v>0</v>
      </c>
      <c r="G2065">
        <f t="shared" si="130"/>
        <v>0</v>
      </c>
      <c r="H2065">
        <f t="shared" si="130"/>
        <v>0</v>
      </c>
      <c r="I2065">
        <f t="shared" si="131"/>
        <v>1</v>
      </c>
    </row>
    <row r="2066" spans="1:9" ht="12.75">
      <c r="A2066">
        <v>200211</v>
      </c>
      <c r="B2066" s="1">
        <v>37580</v>
      </c>
      <c r="C2066">
        <v>8.9</v>
      </c>
      <c r="D2066">
        <v>9.1</v>
      </c>
      <c r="E2066">
        <f t="shared" si="128"/>
        <v>-0.1999999999999993</v>
      </c>
      <c r="F2066">
        <f t="shared" si="129"/>
        <v>0.1999999999999993</v>
      </c>
      <c r="G2066">
        <f t="shared" si="130"/>
        <v>0</v>
      </c>
      <c r="H2066">
        <f t="shared" si="130"/>
        <v>0</v>
      </c>
      <c r="I2066">
        <f t="shared" si="131"/>
        <v>1</v>
      </c>
    </row>
    <row r="2067" spans="1:9" ht="12.75">
      <c r="A2067">
        <v>200211</v>
      </c>
      <c r="B2067" s="1">
        <v>37581</v>
      </c>
      <c r="C2067">
        <v>9.3</v>
      </c>
      <c r="D2067">
        <v>8.4</v>
      </c>
      <c r="E2067">
        <f t="shared" si="128"/>
        <v>0.9000000000000004</v>
      </c>
      <c r="F2067">
        <f t="shared" si="129"/>
        <v>0.9000000000000004</v>
      </c>
      <c r="G2067">
        <f t="shared" si="130"/>
        <v>1</v>
      </c>
      <c r="H2067">
        <f t="shared" si="130"/>
        <v>0</v>
      </c>
      <c r="I2067">
        <f t="shared" si="131"/>
        <v>0</v>
      </c>
    </row>
    <row r="2068" spans="1:9" ht="12.75">
      <c r="A2068">
        <v>200211</v>
      </c>
      <c r="B2068" s="1">
        <v>37582</v>
      </c>
      <c r="C2068">
        <v>7.9</v>
      </c>
      <c r="D2068">
        <v>8.1</v>
      </c>
      <c r="E2068">
        <f t="shared" si="128"/>
        <v>-0.1999999999999993</v>
      </c>
      <c r="F2068">
        <f t="shared" si="129"/>
        <v>0.1999999999999993</v>
      </c>
      <c r="G2068">
        <f t="shared" si="130"/>
        <v>0</v>
      </c>
      <c r="H2068">
        <f t="shared" si="130"/>
        <v>0</v>
      </c>
      <c r="I2068">
        <f t="shared" si="131"/>
        <v>1</v>
      </c>
    </row>
    <row r="2069" spans="1:9" ht="12.75">
      <c r="A2069">
        <v>200211</v>
      </c>
      <c r="B2069" s="1">
        <v>37583</v>
      </c>
      <c r="C2069">
        <v>7.7</v>
      </c>
      <c r="D2069">
        <v>8.1</v>
      </c>
      <c r="E2069">
        <f t="shared" si="128"/>
        <v>-0.39999999999999947</v>
      </c>
      <c r="F2069">
        <f t="shared" si="129"/>
        <v>0.39999999999999947</v>
      </c>
      <c r="G2069">
        <f t="shared" si="130"/>
        <v>0</v>
      </c>
      <c r="H2069">
        <f t="shared" si="130"/>
        <v>0</v>
      </c>
      <c r="I2069">
        <f t="shared" si="131"/>
        <v>1</v>
      </c>
    </row>
    <row r="2070" spans="1:9" ht="12.75">
      <c r="A2070">
        <v>200211</v>
      </c>
      <c r="B2070" s="1">
        <v>37584</v>
      </c>
      <c r="C2070">
        <v>6.3</v>
      </c>
      <c r="D2070">
        <v>6.3</v>
      </c>
      <c r="E2070">
        <f t="shared" si="128"/>
        <v>0</v>
      </c>
      <c r="F2070">
        <f t="shared" si="129"/>
        <v>0</v>
      </c>
      <c r="G2070">
        <f t="shared" si="130"/>
        <v>0</v>
      </c>
      <c r="H2070">
        <f t="shared" si="130"/>
        <v>0</v>
      </c>
      <c r="I2070">
        <f t="shared" si="131"/>
        <v>1</v>
      </c>
    </row>
    <row r="2071" spans="1:9" ht="12.75">
      <c r="A2071">
        <v>200211</v>
      </c>
      <c r="B2071" s="1">
        <v>37585</v>
      </c>
      <c r="C2071">
        <v>7.5</v>
      </c>
      <c r="D2071">
        <v>7.8</v>
      </c>
      <c r="E2071">
        <f t="shared" si="128"/>
        <v>-0.2999999999999998</v>
      </c>
      <c r="F2071">
        <f t="shared" si="129"/>
        <v>0.2999999999999998</v>
      </c>
      <c r="G2071">
        <f t="shared" si="130"/>
        <v>1</v>
      </c>
      <c r="H2071">
        <f t="shared" si="130"/>
        <v>1</v>
      </c>
      <c r="I2071">
        <f t="shared" si="131"/>
        <v>1</v>
      </c>
    </row>
    <row r="2072" spans="1:9" ht="12.75">
      <c r="A2072">
        <v>200211</v>
      </c>
      <c r="B2072" s="1">
        <v>37586</v>
      </c>
      <c r="C2072">
        <v>8.1</v>
      </c>
      <c r="D2072">
        <v>8.3</v>
      </c>
      <c r="E2072">
        <f t="shared" si="128"/>
        <v>-0.20000000000000107</v>
      </c>
      <c r="F2072">
        <f t="shared" si="129"/>
        <v>0.20000000000000107</v>
      </c>
      <c r="G2072">
        <f t="shared" si="130"/>
        <v>1</v>
      </c>
      <c r="H2072">
        <f t="shared" si="130"/>
        <v>1</v>
      </c>
      <c r="I2072">
        <f t="shared" si="131"/>
        <v>1</v>
      </c>
    </row>
    <row r="2073" spans="1:9" ht="12.75">
      <c r="A2073">
        <v>200211</v>
      </c>
      <c r="B2073" s="1">
        <v>37587</v>
      </c>
      <c r="C2073">
        <v>8.9</v>
      </c>
      <c r="D2073">
        <v>8.2</v>
      </c>
      <c r="E2073">
        <f t="shared" si="128"/>
        <v>0.7000000000000011</v>
      </c>
      <c r="F2073">
        <f t="shared" si="129"/>
        <v>0.7000000000000011</v>
      </c>
      <c r="G2073">
        <f t="shared" si="130"/>
        <v>1</v>
      </c>
      <c r="H2073">
        <f t="shared" si="130"/>
        <v>0</v>
      </c>
      <c r="I2073">
        <f t="shared" si="131"/>
        <v>0</v>
      </c>
    </row>
    <row r="2074" spans="1:9" ht="12.75">
      <c r="A2074">
        <v>200211</v>
      </c>
      <c r="B2074" s="1">
        <v>37588</v>
      </c>
      <c r="C2074">
        <v>7.9</v>
      </c>
      <c r="D2074">
        <v>8.6</v>
      </c>
      <c r="E2074">
        <f t="shared" si="128"/>
        <v>-0.6999999999999993</v>
      </c>
      <c r="F2074">
        <f t="shared" si="129"/>
        <v>0.6999999999999993</v>
      </c>
      <c r="G2074">
        <f t="shared" si="130"/>
        <v>0</v>
      </c>
      <c r="H2074">
        <f t="shared" si="130"/>
        <v>1</v>
      </c>
      <c r="I2074">
        <f t="shared" si="131"/>
        <v>0</v>
      </c>
    </row>
    <row r="2075" spans="1:9" ht="12.75">
      <c r="A2075">
        <v>200211</v>
      </c>
      <c r="B2075" s="1">
        <v>37589</v>
      </c>
      <c r="C2075">
        <v>4.8</v>
      </c>
      <c r="D2075">
        <v>4.9</v>
      </c>
      <c r="E2075">
        <f t="shared" si="128"/>
        <v>-0.10000000000000053</v>
      </c>
      <c r="F2075">
        <f t="shared" si="129"/>
        <v>0.10000000000000053</v>
      </c>
      <c r="G2075">
        <f t="shared" si="130"/>
        <v>0</v>
      </c>
      <c r="H2075">
        <f t="shared" si="130"/>
        <v>0</v>
      </c>
      <c r="I2075">
        <f t="shared" si="131"/>
        <v>1</v>
      </c>
    </row>
    <row r="2076" spans="1:9" ht="12.75">
      <c r="A2076">
        <v>200211</v>
      </c>
      <c r="B2076" s="1">
        <v>37590</v>
      </c>
      <c r="C2076">
        <v>4.9</v>
      </c>
      <c r="D2076">
        <v>5.3</v>
      </c>
      <c r="E2076">
        <f t="shared" si="128"/>
        <v>-0.39999999999999947</v>
      </c>
      <c r="F2076">
        <f t="shared" si="129"/>
        <v>0.39999999999999947</v>
      </c>
      <c r="G2076">
        <f t="shared" si="130"/>
        <v>1</v>
      </c>
      <c r="H2076">
        <f t="shared" si="130"/>
        <v>1</v>
      </c>
      <c r="I2076">
        <f t="shared" si="131"/>
        <v>1</v>
      </c>
    </row>
    <row r="2077" spans="1:9" ht="12.75">
      <c r="A2077">
        <v>200212</v>
      </c>
      <c r="B2077" s="1">
        <v>37591</v>
      </c>
      <c r="C2077">
        <v>3.3</v>
      </c>
      <c r="D2077">
        <v>2.9</v>
      </c>
      <c r="E2077">
        <f t="shared" si="128"/>
        <v>0.3999999999999999</v>
      </c>
      <c r="F2077">
        <f t="shared" si="129"/>
        <v>0.3999999999999999</v>
      </c>
      <c r="G2077">
        <f t="shared" si="130"/>
        <v>0</v>
      </c>
      <c r="H2077">
        <f t="shared" si="130"/>
        <v>0</v>
      </c>
      <c r="I2077">
        <f t="shared" si="131"/>
        <v>1</v>
      </c>
    </row>
    <row r="2078" spans="1:9" ht="12.75">
      <c r="A2078">
        <v>200212</v>
      </c>
      <c r="B2078" s="1">
        <v>37592</v>
      </c>
      <c r="C2078">
        <v>4.7</v>
      </c>
      <c r="D2078">
        <v>5.4</v>
      </c>
      <c r="E2078">
        <f t="shared" si="128"/>
        <v>-0.7000000000000002</v>
      </c>
      <c r="F2078">
        <f t="shared" si="129"/>
        <v>0.7000000000000002</v>
      </c>
      <c r="G2078">
        <f t="shared" si="130"/>
        <v>1</v>
      </c>
      <c r="H2078">
        <f t="shared" si="130"/>
        <v>1</v>
      </c>
      <c r="I2078">
        <f t="shared" si="131"/>
        <v>1</v>
      </c>
    </row>
    <row r="2079" spans="1:9" ht="12.75">
      <c r="A2079">
        <v>200212</v>
      </c>
      <c r="B2079" s="1">
        <v>37593</v>
      </c>
      <c r="C2079">
        <v>7.2</v>
      </c>
      <c r="D2079">
        <v>6.1</v>
      </c>
      <c r="E2079">
        <f t="shared" si="128"/>
        <v>1.1000000000000005</v>
      </c>
      <c r="F2079">
        <f t="shared" si="129"/>
        <v>1.1000000000000005</v>
      </c>
      <c r="G2079">
        <f t="shared" si="130"/>
        <v>1</v>
      </c>
      <c r="H2079">
        <f t="shared" si="130"/>
        <v>1</v>
      </c>
      <c r="I2079">
        <f t="shared" si="131"/>
        <v>1</v>
      </c>
    </row>
    <row r="2080" spans="1:9" ht="12.75">
      <c r="A2080">
        <v>200212</v>
      </c>
      <c r="B2080" s="1">
        <v>37594</v>
      </c>
      <c r="C2080">
        <v>8.1</v>
      </c>
      <c r="D2080">
        <v>7.4</v>
      </c>
      <c r="E2080">
        <f t="shared" si="128"/>
        <v>0.6999999999999993</v>
      </c>
      <c r="F2080">
        <f t="shared" si="129"/>
        <v>0.6999999999999993</v>
      </c>
      <c r="G2080">
        <f t="shared" si="130"/>
        <v>1</v>
      </c>
      <c r="H2080">
        <f t="shared" si="130"/>
        <v>1</v>
      </c>
      <c r="I2080">
        <f t="shared" si="131"/>
        <v>1</v>
      </c>
    </row>
    <row r="2081" spans="1:9" ht="12.75">
      <c r="A2081">
        <v>200212</v>
      </c>
      <c r="B2081" s="1">
        <v>37595</v>
      </c>
      <c r="C2081">
        <v>8.4</v>
      </c>
      <c r="D2081">
        <v>7.2</v>
      </c>
      <c r="E2081">
        <f t="shared" si="128"/>
        <v>1.2000000000000002</v>
      </c>
      <c r="F2081">
        <f t="shared" si="129"/>
        <v>1.2000000000000002</v>
      </c>
      <c r="G2081">
        <f t="shared" si="130"/>
        <v>1</v>
      </c>
      <c r="H2081">
        <f t="shared" si="130"/>
        <v>0</v>
      </c>
      <c r="I2081">
        <f t="shared" si="131"/>
        <v>0</v>
      </c>
    </row>
    <row r="2082" spans="1:9" ht="12.75">
      <c r="A2082">
        <v>200212</v>
      </c>
      <c r="B2082" s="1">
        <v>37596</v>
      </c>
      <c r="C2082">
        <v>6.6</v>
      </c>
      <c r="D2082">
        <v>7.5</v>
      </c>
      <c r="E2082">
        <f t="shared" si="128"/>
        <v>-0.9000000000000004</v>
      </c>
      <c r="F2082">
        <f t="shared" si="129"/>
        <v>0.9000000000000004</v>
      </c>
      <c r="G2082">
        <f t="shared" si="130"/>
        <v>0</v>
      </c>
      <c r="H2082">
        <f t="shared" si="130"/>
        <v>1</v>
      </c>
      <c r="I2082">
        <f t="shared" si="131"/>
        <v>0</v>
      </c>
    </row>
    <row r="2083" spans="1:9" ht="12.75">
      <c r="A2083">
        <v>200212</v>
      </c>
      <c r="B2083" s="1">
        <v>37597</v>
      </c>
      <c r="C2083">
        <v>3.2</v>
      </c>
      <c r="D2083">
        <v>1.4</v>
      </c>
      <c r="E2083">
        <f t="shared" si="128"/>
        <v>1.8000000000000003</v>
      </c>
      <c r="F2083">
        <f t="shared" si="129"/>
        <v>1.8000000000000003</v>
      </c>
      <c r="G2083">
        <f t="shared" si="130"/>
        <v>0</v>
      </c>
      <c r="H2083">
        <f t="shared" si="130"/>
        <v>0</v>
      </c>
      <c r="I2083">
        <f t="shared" si="131"/>
        <v>1</v>
      </c>
    </row>
    <row r="2084" spans="1:9" ht="12.75">
      <c r="A2084">
        <v>200212</v>
      </c>
      <c r="B2084" s="1">
        <v>37598</v>
      </c>
      <c r="C2084">
        <v>-0.5</v>
      </c>
      <c r="D2084">
        <v>-0.2</v>
      </c>
      <c r="E2084">
        <f t="shared" si="128"/>
        <v>-0.3</v>
      </c>
      <c r="F2084">
        <f t="shared" si="129"/>
        <v>0.3</v>
      </c>
      <c r="G2084">
        <f t="shared" si="130"/>
        <v>0</v>
      </c>
      <c r="H2084">
        <f t="shared" si="130"/>
        <v>0</v>
      </c>
      <c r="I2084">
        <f t="shared" si="131"/>
        <v>1</v>
      </c>
    </row>
    <row r="2085" spans="1:9" ht="12.75">
      <c r="A2085">
        <v>200212</v>
      </c>
      <c r="B2085" s="1">
        <v>37599</v>
      </c>
      <c r="C2085">
        <v>-5.5</v>
      </c>
      <c r="D2085">
        <v>-4.1</v>
      </c>
      <c r="E2085">
        <f t="shared" si="128"/>
        <v>-1.4000000000000004</v>
      </c>
      <c r="F2085">
        <f t="shared" si="129"/>
        <v>1.4000000000000004</v>
      </c>
      <c r="G2085">
        <f t="shared" si="130"/>
        <v>0</v>
      </c>
      <c r="H2085">
        <f t="shared" si="130"/>
        <v>0</v>
      </c>
      <c r="I2085">
        <f t="shared" si="131"/>
        <v>1</v>
      </c>
    </row>
    <row r="2086" spans="1:9" ht="12.75">
      <c r="A2086">
        <v>200212</v>
      </c>
      <c r="B2086" s="1">
        <v>37600</v>
      </c>
      <c r="C2086">
        <v>-7.3</v>
      </c>
      <c r="D2086">
        <v>-6.7</v>
      </c>
      <c r="E2086">
        <f t="shared" si="128"/>
        <v>-0.5999999999999996</v>
      </c>
      <c r="F2086">
        <f t="shared" si="129"/>
        <v>0.5999999999999996</v>
      </c>
      <c r="G2086">
        <f t="shared" si="130"/>
        <v>0</v>
      </c>
      <c r="H2086">
        <f t="shared" si="130"/>
        <v>0</v>
      </c>
      <c r="I2086">
        <f t="shared" si="131"/>
        <v>1</v>
      </c>
    </row>
    <row r="2087" spans="1:9" ht="12.75">
      <c r="A2087">
        <v>200212</v>
      </c>
      <c r="B2087" s="1">
        <v>37601</v>
      </c>
      <c r="C2087">
        <v>-7.7</v>
      </c>
      <c r="D2087">
        <v>-8.3</v>
      </c>
      <c r="E2087">
        <f t="shared" si="128"/>
        <v>0.6000000000000005</v>
      </c>
      <c r="F2087">
        <f t="shared" si="129"/>
        <v>0.6000000000000005</v>
      </c>
      <c r="G2087">
        <f t="shared" si="130"/>
        <v>0</v>
      </c>
      <c r="H2087">
        <f t="shared" si="130"/>
        <v>0</v>
      </c>
      <c r="I2087">
        <f t="shared" si="131"/>
        <v>1</v>
      </c>
    </row>
    <row r="2088" spans="1:9" ht="12.75">
      <c r="A2088">
        <v>200212</v>
      </c>
      <c r="B2088" s="1">
        <v>37602</v>
      </c>
      <c r="C2088">
        <v>-6.5</v>
      </c>
      <c r="D2088">
        <v>-6.4</v>
      </c>
      <c r="E2088">
        <f t="shared" si="128"/>
        <v>-0.09999999999999964</v>
      </c>
      <c r="F2088">
        <f t="shared" si="129"/>
        <v>0.09999999999999964</v>
      </c>
      <c r="G2088">
        <f t="shared" si="130"/>
        <v>1</v>
      </c>
      <c r="H2088">
        <f t="shared" si="130"/>
        <v>1</v>
      </c>
      <c r="I2088">
        <f t="shared" si="131"/>
        <v>1</v>
      </c>
    </row>
    <row r="2089" spans="1:9" ht="12.75">
      <c r="A2089">
        <v>200212</v>
      </c>
      <c r="B2089" s="1">
        <v>37603</v>
      </c>
      <c r="C2089">
        <v>-2.7</v>
      </c>
      <c r="D2089">
        <v>-3.4</v>
      </c>
      <c r="E2089">
        <f t="shared" si="128"/>
        <v>0.6999999999999997</v>
      </c>
      <c r="F2089">
        <f t="shared" si="129"/>
        <v>0.6999999999999997</v>
      </c>
      <c r="G2089">
        <f t="shared" si="130"/>
        <v>1</v>
      </c>
      <c r="H2089">
        <f t="shared" si="130"/>
        <v>1</v>
      </c>
      <c r="I2089">
        <f t="shared" si="131"/>
        <v>1</v>
      </c>
    </row>
    <row r="2090" spans="1:9" ht="12.75">
      <c r="A2090">
        <v>200212</v>
      </c>
      <c r="B2090" s="1">
        <v>37604</v>
      </c>
      <c r="C2090">
        <v>-1.8</v>
      </c>
      <c r="D2090">
        <v>-2.5</v>
      </c>
      <c r="E2090">
        <f t="shared" si="128"/>
        <v>0.7</v>
      </c>
      <c r="F2090">
        <f t="shared" si="129"/>
        <v>0.7</v>
      </c>
      <c r="G2090">
        <f t="shared" si="130"/>
        <v>1</v>
      </c>
      <c r="H2090">
        <f t="shared" si="130"/>
        <v>1</v>
      </c>
      <c r="I2090">
        <f t="shared" si="131"/>
        <v>1</v>
      </c>
    </row>
    <row r="2091" spans="1:9" ht="12.75">
      <c r="A2091">
        <v>200212</v>
      </c>
      <c r="B2091" s="1">
        <v>37605</v>
      </c>
      <c r="C2091">
        <v>-1.8</v>
      </c>
      <c r="D2091">
        <v>-2.4</v>
      </c>
      <c r="E2091">
        <f t="shared" si="128"/>
        <v>0.5999999999999999</v>
      </c>
      <c r="F2091">
        <f t="shared" si="129"/>
        <v>0.5999999999999999</v>
      </c>
      <c r="G2091">
        <f t="shared" si="130"/>
        <v>0</v>
      </c>
      <c r="H2091">
        <f t="shared" si="130"/>
        <v>1</v>
      </c>
      <c r="I2091">
        <f t="shared" si="131"/>
        <v>0</v>
      </c>
    </row>
    <row r="2092" spans="1:9" ht="12.75">
      <c r="A2092">
        <v>200212</v>
      </c>
      <c r="B2092" s="1">
        <v>37606</v>
      </c>
      <c r="C2092">
        <v>-1.8</v>
      </c>
      <c r="D2092">
        <v>-1.1</v>
      </c>
      <c r="E2092">
        <f t="shared" si="128"/>
        <v>-0.7</v>
      </c>
      <c r="F2092">
        <f t="shared" si="129"/>
        <v>0.7</v>
      </c>
      <c r="G2092">
        <f t="shared" si="130"/>
        <v>0</v>
      </c>
      <c r="H2092">
        <f t="shared" si="130"/>
        <v>1</v>
      </c>
      <c r="I2092">
        <f t="shared" si="131"/>
        <v>0</v>
      </c>
    </row>
    <row r="2093" spans="1:9" ht="12.75">
      <c r="A2093">
        <v>200212</v>
      </c>
      <c r="B2093" s="1">
        <v>37607</v>
      </c>
      <c r="C2093">
        <v>-1.3</v>
      </c>
      <c r="D2093">
        <v>-1.4</v>
      </c>
      <c r="E2093">
        <f t="shared" si="128"/>
        <v>0.09999999999999987</v>
      </c>
      <c r="F2093">
        <f t="shared" si="129"/>
        <v>0.09999999999999987</v>
      </c>
      <c r="G2093">
        <f t="shared" si="130"/>
        <v>1</v>
      </c>
      <c r="H2093">
        <f t="shared" si="130"/>
        <v>0</v>
      </c>
      <c r="I2093">
        <f t="shared" si="131"/>
        <v>0</v>
      </c>
    </row>
    <row r="2094" spans="1:9" ht="12.75">
      <c r="A2094">
        <v>200212</v>
      </c>
      <c r="B2094" s="1">
        <v>37608</v>
      </c>
      <c r="C2094">
        <v>-0.4</v>
      </c>
      <c r="D2094">
        <v>-0.6</v>
      </c>
      <c r="E2094">
        <f t="shared" si="128"/>
        <v>0.19999999999999996</v>
      </c>
      <c r="F2094">
        <f t="shared" si="129"/>
        <v>0.19999999999999996</v>
      </c>
      <c r="G2094">
        <f t="shared" si="130"/>
        <v>1</v>
      </c>
      <c r="H2094">
        <f t="shared" si="130"/>
        <v>1</v>
      </c>
      <c r="I2094">
        <f t="shared" si="131"/>
        <v>1</v>
      </c>
    </row>
    <row r="2095" spans="1:9" ht="12.75">
      <c r="A2095">
        <v>200212</v>
      </c>
      <c r="B2095" s="1">
        <v>37609</v>
      </c>
      <c r="C2095">
        <v>-1.3</v>
      </c>
      <c r="D2095">
        <v>-2.3</v>
      </c>
      <c r="E2095">
        <f t="shared" si="128"/>
        <v>0.9999999999999998</v>
      </c>
      <c r="F2095">
        <f t="shared" si="129"/>
        <v>0.9999999999999998</v>
      </c>
      <c r="G2095">
        <f t="shared" si="130"/>
        <v>0</v>
      </c>
      <c r="H2095">
        <f t="shared" si="130"/>
        <v>0</v>
      </c>
      <c r="I2095">
        <f t="shared" si="131"/>
        <v>1</v>
      </c>
    </row>
    <row r="2096" spans="1:9" ht="12.75">
      <c r="A2096">
        <v>200212</v>
      </c>
      <c r="B2096" s="1">
        <v>37610</v>
      </c>
      <c r="C2096">
        <v>-7.4</v>
      </c>
      <c r="D2096">
        <v>-6.5</v>
      </c>
      <c r="E2096">
        <f t="shared" si="128"/>
        <v>-0.9000000000000004</v>
      </c>
      <c r="F2096">
        <f t="shared" si="129"/>
        <v>0.9000000000000004</v>
      </c>
      <c r="G2096">
        <f t="shared" si="130"/>
        <v>0</v>
      </c>
      <c r="H2096">
        <f t="shared" si="130"/>
        <v>0</v>
      </c>
      <c r="I2096">
        <f t="shared" si="131"/>
        <v>1</v>
      </c>
    </row>
    <row r="2097" spans="1:9" ht="12.75">
      <c r="A2097">
        <v>200212</v>
      </c>
      <c r="B2097" s="1">
        <v>37611</v>
      </c>
      <c r="C2097">
        <v>-3.9</v>
      </c>
      <c r="D2097">
        <v>-3.1</v>
      </c>
      <c r="E2097">
        <f t="shared" si="128"/>
        <v>-0.7999999999999998</v>
      </c>
      <c r="F2097">
        <f t="shared" si="129"/>
        <v>0.7999999999999998</v>
      </c>
      <c r="G2097">
        <f t="shared" si="130"/>
        <v>1</v>
      </c>
      <c r="H2097">
        <f t="shared" si="130"/>
        <v>1</v>
      </c>
      <c r="I2097">
        <f t="shared" si="131"/>
        <v>1</v>
      </c>
    </row>
    <row r="2098" spans="1:9" ht="12.75">
      <c r="A2098">
        <v>200212</v>
      </c>
      <c r="B2098" s="1">
        <v>37612</v>
      </c>
      <c r="C2098">
        <v>-1.9</v>
      </c>
      <c r="D2098">
        <v>-1.1</v>
      </c>
      <c r="E2098">
        <f t="shared" si="128"/>
        <v>-0.7999999999999998</v>
      </c>
      <c r="F2098">
        <f t="shared" si="129"/>
        <v>0.7999999999999998</v>
      </c>
      <c r="G2098">
        <f t="shared" si="130"/>
        <v>1</v>
      </c>
      <c r="H2098">
        <f t="shared" si="130"/>
        <v>1</v>
      </c>
      <c r="I2098">
        <f t="shared" si="131"/>
        <v>1</v>
      </c>
    </row>
    <row r="2099" spans="1:9" ht="12.75">
      <c r="A2099">
        <v>200212</v>
      </c>
      <c r="B2099" s="1">
        <v>37613</v>
      </c>
      <c r="C2099">
        <v>-2.7</v>
      </c>
      <c r="D2099">
        <v>-3.3</v>
      </c>
      <c r="E2099">
        <f t="shared" si="128"/>
        <v>0.5999999999999996</v>
      </c>
      <c r="F2099">
        <f t="shared" si="129"/>
        <v>0.5999999999999996</v>
      </c>
      <c r="G2099">
        <f t="shared" si="130"/>
        <v>0</v>
      </c>
      <c r="H2099">
        <f t="shared" si="130"/>
        <v>0</v>
      </c>
      <c r="I2099">
        <f t="shared" si="131"/>
        <v>1</v>
      </c>
    </row>
    <row r="2100" spans="1:9" ht="12.75">
      <c r="A2100">
        <v>200212</v>
      </c>
      <c r="B2100" s="1">
        <v>37614</v>
      </c>
      <c r="C2100">
        <v>-6.5</v>
      </c>
      <c r="D2100">
        <v>-5.2</v>
      </c>
      <c r="E2100">
        <f t="shared" si="128"/>
        <v>-1.2999999999999998</v>
      </c>
      <c r="F2100">
        <f t="shared" si="129"/>
        <v>1.2999999999999998</v>
      </c>
      <c r="G2100">
        <f t="shared" si="130"/>
        <v>0</v>
      </c>
      <c r="H2100">
        <f t="shared" si="130"/>
        <v>0</v>
      </c>
      <c r="I2100">
        <f t="shared" si="131"/>
        <v>1</v>
      </c>
    </row>
    <row r="2101" spans="1:9" ht="12.75">
      <c r="A2101">
        <v>200212</v>
      </c>
      <c r="B2101" s="1">
        <v>37615</v>
      </c>
      <c r="C2101">
        <v>-9.5</v>
      </c>
      <c r="D2101">
        <v>-9.3</v>
      </c>
      <c r="E2101">
        <f t="shared" si="128"/>
        <v>-0.1999999999999993</v>
      </c>
      <c r="F2101">
        <f t="shared" si="129"/>
        <v>0.1999999999999993</v>
      </c>
      <c r="G2101">
        <f t="shared" si="130"/>
        <v>0</v>
      </c>
      <c r="H2101">
        <f t="shared" si="130"/>
        <v>0</v>
      </c>
      <c r="I2101">
        <f t="shared" si="131"/>
        <v>1</v>
      </c>
    </row>
    <row r="2102" spans="1:9" ht="12.75">
      <c r="A2102">
        <v>200212</v>
      </c>
      <c r="B2102" s="1">
        <v>37616</v>
      </c>
      <c r="C2102">
        <v>-7.9</v>
      </c>
      <c r="D2102">
        <v>-7.1</v>
      </c>
      <c r="E2102">
        <f t="shared" si="128"/>
        <v>-0.8000000000000007</v>
      </c>
      <c r="F2102">
        <f t="shared" si="129"/>
        <v>0.8000000000000007</v>
      </c>
      <c r="G2102">
        <f t="shared" si="130"/>
        <v>1</v>
      </c>
      <c r="H2102">
        <f t="shared" si="130"/>
        <v>1</v>
      </c>
      <c r="I2102">
        <f t="shared" si="131"/>
        <v>1</v>
      </c>
    </row>
    <row r="2103" spans="1:9" ht="12.75">
      <c r="A2103">
        <v>200212</v>
      </c>
      <c r="B2103" s="1">
        <v>37617</v>
      </c>
      <c r="C2103">
        <v>-7</v>
      </c>
      <c r="D2103">
        <v>-5.8</v>
      </c>
      <c r="E2103">
        <f t="shared" si="128"/>
        <v>-1.2000000000000002</v>
      </c>
      <c r="F2103">
        <f t="shared" si="129"/>
        <v>1.2000000000000002</v>
      </c>
      <c r="G2103">
        <f t="shared" si="130"/>
        <v>1</v>
      </c>
      <c r="H2103">
        <f t="shared" si="130"/>
        <v>1</v>
      </c>
      <c r="I2103">
        <f t="shared" si="131"/>
        <v>1</v>
      </c>
    </row>
    <row r="2104" spans="1:9" ht="12.75">
      <c r="A2104">
        <v>200212</v>
      </c>
      <c r="B2104" s="1">
        <v>37618</v>
      </c>
      <c r="C2104">
        <v>-0.7</v>
      </c>
      <c r="D2104">
        <v>-1</v>
      </c>
      <c r="E2104">
        <f t="shared" si="128"/>
        <v>0.30000000000000004</v>
      </c>
      <c r="F2104">
        <f t="shared" si="129"/>
        <v>0.30000000000000004</v>
      </c>
      <c r="G2104">
        <f t="shared" si="130"/>
        <v>1</v>
      </c>
      <c r="H2104">
        <f t="shared" si="130"/>
        <v>1</v>
      </c>
      <c r="I2104">
        <f t="shared" si="131"/>
        <v>1</v>
      </c>
    </row>
    <row r="2105" spans="1:9" ht="12.75">
      <c r="A2105">
        <v>200212</v>
      </c>
      <c r="B2105" s="1">
        <v>37619</v>
      </c>
      <c r="C2105">
        <v>2.5</v>
      </c>
      <c r="D2105">
        <v>1.7</v>
      </c>
      <c r="E2105">
        <f t="shared" si="128"/>
        <v>0.8</v>
      </c>
      <c r="F2105">
        <f t="shared" si="129"/>
        <v>0.8</v>
      </c>
      <c r="G2105">
        <f t="shared" si="130"/>
        <v>1</v>
      </c>
      <c r="H2105">
        <f t="shared" si="130"/>
        <v>1</v>
      </c>
      <c r="I2105">
        <f t="shared" si="131"/>
        <v>1</v>
      </c>
    </row>
    <row r="2106" spans="1:9" ht="12.75">
      <c r="A2106">
        <v>200212</v>
      </c>
      <c r="B2106" s="1">
        <v>37620</v>
      </c>
      <c r="C2106">
        <v>3.2</v>
      </c>
      <c r="D2106">
        <v>4.1</v>
      </c>
      <c r="E2106">
        <f t="shared" si="128"/>
        <v>-0.8999999999999995</v>
      </c>
      <c r="F2106">
        <f t="shared" si="129"/>
        <v>0.8999999999999995</v>
      </c>
      <c r="G2106">
        <f t="shared" si="130"/>
        <v>1</v>
      </c>
      <c r="H2106">
        <f t="shared" si="130"/>
        <v>1</v>
      </c>
      <c r="I2106">
        <f t="shared" si="131"/>
        <v>1</v>
      </c>
    </row>
    <row r="2107" spans="1:9" ht="12.75">
      <c r="A2107">
        <v>200212</v>
      </c>
      <c r="B2107" s="1">
        <v>37621</v>
      </c>
      <c r="C2107">
        <v>2.9</v>
      </c>
      <c r="D2107">
        <v>4</v>
      </c>
      <c r="E2107">
        <f t="shared" si="128"/>
        <v>-1.1</v>
      </c>
      <c r="F2107">
        <f t="shared" si="129"/>
        <v>1.1</v>
      </c>
      <c r="G2107">
        <f t="shared" si="130"/>
        <v>0</v>
      </c>
      <c r="H2107">
        <f t="shared" si="130"/>
        <v>0</v>
      </c>
      <c r="I2107">
        <f t="shared" si="131"/>
        <v>1</v>
      </c>
    </row>
    <row r="2108" spans="1:9" ht="12.75">
      <c r="A2108">
        <v>200301</v>
      </c>
      <c r="B2108" s="1">
        <v>37622</v>
      </c>
      <c r="C2108">
        <v>-3.3</v>
      </c>
      <c r="D2108">
        <v>-3.4</v>
      </c>
      <c r="E2108">
        <f t="shared" si="128"/>
        <v>0.10000000000000009</v>
      </c>
      <c r="F2108">
        <f t="shared" si="129"/>
        <v>0.10000000000000009</v>
      </c>
      <c r="G2108">
        <f t="shared" si="130"/>
        <v>0</v>
      </c>
      <c r="H2108">
        <f t="shared" si="130"/>
        <v>0</v>
      </c>
      <c r="I2108">
        <f t="shared" si="131"/>
        <v>1</v>
      </c>
    </row>
    <row r="2109" spans="1:9" ht="12.75">
      <c r="A2109">
        <v>200301</v>
      </c>
      <c r="B2109" s="1">
        <v>37623</v>
      </c>
      <c r="C2109">
        <v>-2.5</v>
      </c>
      <c r="D2109">
        <v>-1.3</v>
      </c>
      <c r="E2109">
        <f t="shared" si="128"/>
        <v>-1.2</v>
      </c>
      <c r="F2109">
        <f t="shared" si="129"/>
        <v>1.2</v>
      </c>
      <c r="G2109">
        <f t="shared" si="130"/>
        <v>1</v>
      </c>
      <c r="H2109">
        <f t="shared" si="130"/>
        <v>1</v>
      </c>
      <c r="I2109">
        <f t="shared" si="131"/>
        <v>1</v>
      </c>
    </row>
    <row r="2110" spans="1:9" ht="12.75">
      <c r="A2110">
        <v>200301</v>
      </c>
      <c r="B2110" s="1">
        <v>37624</v>
      </c>
      <c r="C2110">
        <v>5.8</v>
      </c>
      <c r="D2110">
        <v>3.4</v>
      </c>
      <c r="E2110">
        <f t="shared" si="128"/>
        <v>2.4</v>
      </c>
      <c r="F2110">
        <f t="shared" si="129"/>
        <v>2.4</v>
      </c>
      <c r="G2110">
        <f t="shared" si="130"/>
        <v>1</v>
      </c>
      <c r="H2110">
        <f t="shared" si="130"/>
        <v>1</v>
      </c>
      <c r="I2110">
        <f t="shared" si="131"/>
        <v>1</v>
      </c>
    </row>
    <row r="2111" spans="1:9" ht="12.75">
      <c r="A2111">
        <v>200301</v>
      </c>
      <c r="B2111" s="1">
        <v>37625</v>
      </c>
      <c r="C2111">
        <v>4.1</v>
      </c>
      <c r="D2111">
        <v>4.5</v>
      </c>
      <c r="E2111">
        <f t="shared" si="128"/>
        <v>-0.40000000000000036</v>
      </c>
      <c r="F2111">
        <f t="shared" si="129"/>
        <v>0.40000000000000036</v>
      </c>
      <c r="G2111">
        <f t="shared" si="130"/>
        <v>0</v>
      </c>
      <c r="H2111">
        <f t="shared" si="130"/>
        <v>1</v>
      </c>
      <c r="I2111">
        <f t="shared" si="131"/>
        <v>0</v>
      </c>
    </row>
    <row r="2112" spans="1:9" ht="12.75">
      <c r="A2112">
        <v>200301</v>
      </c>
      <c r="B2112" s="1">
        <v>37626</v>
      </c>
      <c r="C2112">
        <v>0.1</v>
      </c>
      <c r="D2112">
        <v>-1</v>
      </c>
      <c r="E2112">
        <f t="shared" si="128"/>
        <v>1.1</v>
      </c>
      <c r="F2112">
        <f t="shared" si="129"/>
        <v>1.1</v>
      </c>
      <c r="G2112">
        <f t="shared" si="130"/>
        <v>0</v>
      </c>
      <c r="H2112">
        <f t="shared" si="130"/>
        <v>0</v>
      </c>
      <c r="I2112">
        <f t="shared" si="131"/>
        <v>1</v>
      </c>
    </row>
    <row r="2113" spans="1:9" ht="12.75">
      <c r="A2113">
        <v>200301</v>
      </c>
      <c r="B2113" s="1">
        <v>37627</v>
      </c>
      <c r="C2113">
        <v>-4.9</v>
      </c>
      <c r="D2113">
        <v>-4.4</v>
      </c>
      <c r="E2113">
        <f t="shared" si="128"/>
        <v>-0.5</v>
      </c>
      <c r="F2113">
        <f t="shared" si="129"/>
        <v>0.5</v>
      </c>
      <c r="G2113">
        <f t="shared" si="130"/>
        <v>0</v>
      </c>
      <c r="H2113">
        <f t="shared" si="130"/>
        <v>0</v>
      </c>
      <c r="I2113">
        <f t="shared" si="131"/>
        <v>1</v>
      </c>
    </row>
    <row r="2114" spans="1:9" ht="12.75">
      <c r="A2114">
        <v>200301</v>
      </c>
      <c r="B2114" s="1">
        <v>37628</v>
      </c>
      <c r="C2114">
        <v>-5.1</v>
      </c>
      <c r="D2114">
        <v>-5.2</v>
      </c>
      <c r="E2114">
        <f t="shared" si="128"/>
        <v>0.10000000000000053</v>
      </c>
      <c r="F2114">
        <f t="shared" si="129"/>
        <v>0.10000000000000053</v>
      </c>
      <c r="G2114">
        <f t="shared" si="130"/>
        <v>0</v>
      </c>
      <c r="H2114">
        <f t="shared" si="130"/>
        <v>0</v>
      </c>
      <c r="I2114">
        <f t="shared" si="131"/>
        <v>1</v>
      </c>
    </row>
    <row r="2115" spans="1:9" ht="12.75">
      <c r="A2115">
        <v>200301</v>
      </c>
      <c r="B2115" s="1">
        <v>37629</v>
      </c>
      <c r="C2115">
        <v>-8.3</v>
      </c>
      <c r="D2115">
        <v>-7.4</v>
      </c>
      <c r="E2115">
        <f aca="true" t="shared" si="132" ref="E2115:E2178">C2115-D2115</f>
        <v>-0.9000000000000004</v>
      </c>
      <c r="F2115">
        <f aca="true" t="shared" si="133" ref="F2115:F2178">ABS(E2115)</f>
        <v>0.9000000000000004</v>
      </c>
      <c r="G2115">
        <f t="shared" si="130"/>
        <v>0</v>
      </c>
      <c r="H2115">
        <f t="shared" si="130"/>
        <v>0</v>
      </c>
      <c r="I2115">
        <f t="shared" si="131"/>
        <v>1</v>
      </c>
    </row>
    <row r="2116" spans="1:9" ht="12.75">
      <c r="A2116">
        <v>200301</v>
      </c>
      <c r="B2116" s="1">
        <v>37630</v>
      </c>
      <c r="C2116">
        <v>-7.6</v>
      </c>
      <c r="D2116">
        <v>-7.9</v>
      </c>
      <c r="E2116">
        <f t="shared" si="132"/>
        <v>0.3000000000000007</v>
      </c>
      <c r="F2116">
        <f t="shared" si="133"/>
        <v>0.3000000000000007</v>
      </c>
      <c r="G2116">
        <f aca="true" t="shared" si="134" ref="G2116:H2179">IF(C2115&gt;=C2116,0,1)</f>
        <v>1</v>
      </c>
      <c r="H2116">
        <f t="shared" si="134"/>
        <v>0</v>
      </c>
      <c r="I2116">
        <f aca="true" t="shared" si="135" ref="I2116:I2179">IF(G2116=H2116,1,0)</f>
        <v>0</v>
      </c>
    </row>
    <row r="2117" spans="1:9" ht="12.75">
      <c r="A2117">
        <v>200301</v>
      </c>
      <c r="B2117" s="1">
        <v>37631</v>
      </c>
      <c r="C2117">
        <v>-5.5</v>
      </c>
      <c r="D2117">
        <v>-6.2</v>
      </c>
      <c r="E2117">
        <f t="shared" si="132"/>
        <v>0.7000000000000002</v>
      </c>
      <c r="F2117">
        <f t="shared" si="133"/>
        <v>0.7000000000000002</v>
      </c>
      <c r="G2117">
        <f t="shared" si="134"/>
        <v>1</v>
      </c>
      <c r="H2117">
        <f t="shared" si="134"/>
        <v>1</v>
      </c>
      <c r="I2117">
        <f t="shared" si="135"/>
        <v>1</v>
      </c>
    </row>
    <row r="2118" spans="1:9" ht="12.75">
      <c r="A2118">
        <v>200301</v>
      </c>
      <c r="B2118" s="1">
        <v>37632</v>
      </c>
      <c r="C2118">
        <v>-5.4</v>
      </c>
      <c r="D2118">
        <v>-6.8</v>
      </c>
      <c r="E2118">
        <f t="shared" si="132"/>
        <v>1.3999999999999995</v>
      </c>
      <c r="F2118">
        <f t="shared" si="133"/>
        <v>1.3999999999999995</v>
      </c>
      <c r="G2118">
        <f t="shared" si="134"/>
        <v>1</v>
      </c>
      <c r="H2118">
        <f t="shared" si="134"/>
        <v>0</v>
      </c>
      <c r="I2118">
        <f t="shared" si="135"/>
        <v>0</v>
      </c>
    </row>
    <row r="2119" spans="1:9" ht="12.75">
      <c r="A2119">
        <v>200301</v>
      </c>
      <c r="B2119" s="1">
        <v>37633</v>
      </c>
      <c r="C2119">
        <v>-11.4</v>
      </c>
      <c r="D2119">
        <v>-9.4</v>
      </c>
      <c r="E2119">
        <f t="shared" si="132"/>
        <v>-2</v>
      </c>
      <c r="F2119">
        <f t="shared" si="133"/>
        <v>2</v>
      </c>
      <c r="G2119">
        <f t="shared" si="134"/>
        <v>0</v>
      </c>
      <c r="H2119">
        <f t="shared" si="134"/>
        <v>0</v>
      </c>
      <c r="I2119">
        <f t="shared" si="135"/>
        <v>1</v>
      </c>
    </row>
    <row r="2120" spans="1:9" ht="12.75">
      <c r="A2120">
        <v>200301</v>
      </c>
      <c r="B2120" s="1">
        <v>37634</v>
      </c>
      <c r="C2120">
        <v>-11.7</v>
      </c>
      <c r="D2120">
        <v>-12.1</v>
      </c>
      <c r="E2120">
        <f t="shared" si="132"/>
        <v>0.40000000000000036</v>
      </c>
      <c r="F2120">
        <f t="shared" si="133"/>
        <v>0.40000000000000036</v>
      </c>
      <c r="G2120">
        <f t="shared" si="134"/>
        <v>0</v>
      </c>
      <c r="H2120">
        <f t="shared" si="134"/>
        <v>0</v>
      </c>
      <c r="I2120">
        <f t="shared" si="135"/>
        <v>1</v>
      </c>
    </row>
    <row r="2121" spans="1:9" ht="12.75">
      <c r="A2121">
        <v>200301</v>
      </c>
      <c r="B2121" s="1">
        <v>37635</v>
      </c>
      <c r="C2121">
        <v>-4.8</v>
      </c>
      <c r="D2121">
        <v>-3.1</v>
      </c>
      <c r="E2121">
        <f t="shared" si="132"/>
        <v>-1.6999999999999997</v>
      </c>
      <c r="F2121">
        <f t="shared" si="133"/>
        <v>1.6999999999999997</v>
      </c>
      <c r="G2121">
        <f t="shared" si="134"/>
        <v>1</v>
      </c>
      <c r="H2121">
        <f t="shared" si="134"/>
        <v>1</v>
      </c>
      <c r="I2121">
        <f t="shared" si="135"/>
        <v>1</v>
      </c>
    </row>
    <row r="2122" spans="1:9" ht="12.75">
      <c r="A2122">
        <v>200301</v>
      </c>
      <c r="B2122" s="1">
        <v>37636</v>
      </c>
      <c r="C2122">
        <v>3.9</v>
      </c>
      <c r="D2122">
        <v>3.5</v>
      </c>
      <c r="E2122">
        <f t="shared" si="132"/>
        <v>0.3999999999999999</v>
      </c>
      <c r="F2122">
        <f t="shared" si="133"/>
        <v>0.3999999999999999</v>
      </c>
      <c r="G2122">
        <f t="shared" si="134"/>
        <v>1</v>
      </c>
      <c r="H2122">
        <f t="shared" si="134"/>
        <v>1</v>
      </c>
      <c r="I2122">
        <f t="shared" si="135"/>
        <v>1</v>
      </c>
    </row>
    <row r="2123" spans="1:9" ht="12.75">
      <c r="A2123">
        <v>200301</v>
      </c>
      <c r="B2123" s="1">
        <v>37637</v>
      </c>
      <c r="C2123">
        <v>-0.7</v>
      </c>
      <c r="D2123">
        <v>-0.5</v>
      </c>
      <c r="E2123">
        <f t="shared" si="132"/>
        <v>-0.19999999999999996</v>
      </c>
      <c r="F2123">
        <f t="shared" si="133"/>
        <v>0.19999999999999996</v>
      </c>
      <c r="G2123">
        <f t="shared" si="134"/>
        <v>0</v>
      </c>
      <c r="H2123">
        <f t="shared" si="134"/>
        <v>0</v>
      </c>
      <c r="I2123">
        <f t="shared" si="135"/>
        <v>1</v>
      </c>
    </row>
    <row r="2124" spans="1:9" ht="12.75">
      <c r="A2124">
        <v>200301</v>
      </c>
      <c r="B2124" s="1">
        <v>37638</v>
      </c>
      <c r="C2124">
        <v>0.7</v>
      </c>
      <c r="D2124">
        <v>1</v>
      </c>
      <c r="E2124">
        <f t="shared" si="132"/>
        <v>-0.30000000000000004</v>
      </c>
      <c r="F2124">
        <f t="shared" si="133"/>
        <v>0.30000000000000004</v>
      </c>
      <c r="G2124">
        <f t="shared" si="134"/>
        <v>1</v>
      </c>
      <c r="H2124">
        <f t="shared" si="134"/>
        <v>1</v>
      </c>
      <c r="I2124">
        <f t="shared" si="135"/>
        <v>1</v>
      </c>
    </row>
    <row r="2125" spans="1:9" ht="12.75">
      <c r="A2125">
        <v>200301</v>
      </c>
      <c r="B2125" s="1">
        <v>37639</v>
      </c>
      <c r="C2125">
        <v>-4.7</v>
      </c>
      <c r="D2125">
        <v>-4.4</v>
      </c>
      <c r="E2125">
        <f t="shared" si="132"/>
        <v>-0.2999999999999998</v>
      </c>
      <c r="F2125">
        <f t="shared" si="133"/>
        <v>0.2999999999999998</v>
      </c>
      <c r="G2125">
        <f t="shared" si="134"/>
        <v>0</v>
      </c>
      <c r="H2125">
        <f t="shared" si="134"/>
        <v>0</v>
      </c>
      <c r="I2125">
        <f t="shared" si="135"/>
        <v>1</v>
      </c>
    </row>
    <row r="2126" spans="1:9" ht="12.75">
      <c r="A2126">
        <v>200301</v>
      </c>
      <c r="B2126" s="1">
        <v>37640</v>
      </c>
      <c r="C2126">
        <v>-4.9</v>
      </c>
      <c r="D2126">
        <v>-4.5</v>
      </c>
      <c r="E2126">
        <f t="shared" si="132"/>
        <v>-0.40000000000000036</v>
      </c>
      <c r="F2126">
        <f t="shared" si="133"/>
        <v>0.40000000000000036</v>
      </c>
      <c r="G2126">
        <f t="shared" si="134"/>
        <v>0</v>
      </c>
      <c r="H2126">
        <f t="shared" si="134"/>
        <v>0</v>
      </c>
      <c r="I2126">
        <f t="shared" si="135"/>
        <v>1</v>
      </c>
    </row>
    <row r="2127" spans="1:9" ht="12.75">
      <c r="A2127">
        <v>200301</v>
      </c>
      <c r="B2127" s="1">
        <v>37641</v>
      </c>
      <c r="C2127">
        <v>-3.7</v>
      </c>
      <c r="D2127">
        <v>-3.6</v>
      </c>
      <c r="E2127">
        <f t="shared" si="132"/>
        <v>-0.10000000000000009</v>
      </c>
      <c r="F2127">
        <f t="shared" si="133"/>
        <v>0.10000000000000009</v>
      </c>
      <c r="G2127">
        <f t="shared" si="134"/>
        <v>1</v>
      </c>
      <c r="H2127">
        <f t="shared" si="134"/>
        <v>1</v>
      </c>
      <c r="I2127">
        <f t="shared" si="135"/>
        <v>1</v>
      </c>
    </row>
    <row r="2128" spans="1:9" ht="12.75">
      <c r="A2128">
        <v>200301</v>
      </c>
      <c r="B2128" s="1">
        <v>37642</v>
      </c>
      <c r="C2128">
        <v>-2.8</v>
      </c>
      <c r="D2128">
        <v>-2.3</v>
      </c>
      <c r="E2128">
        <f t="shared" si="132"/>
        <v>-0.5</v>
      </c>
      <c r="F2128">
        <f t="shared" si="133"/>
        <v>0.5</v>
      </c>
      <c r="G2128">
        <f t="shared" si="134"/>
        <v>1</v>
      </c>
      <c r="H2128">
        <f t="shared" si="134"/>
        <v>1</v>
      </c>
      <c r="I2128">
        <f t="shared" si="135"/>
        <v>1</v>
      </c>
    </row>
    <row r="2129" spans="1:9" ht="12.75">
      <c r="A2129">
        <v>200301</v>
      </c>
      <c r="B2129" s="1">
        <v>37643</v>
      </c>
      <c r="C2129">
        <v>1</v>
      </c>
      <c r="D2129">
        <v>0.8</v>
      </c>
      <c r="E2129">
        <f t="shared" si="132"/>
        <v>0.19999999999999996</v>
      </c>
      <c r="F2129">
        <f t="shared" si="133"/>
        <v>0.19999999999999996</v>
      </c>
      <c r="G2129">
        <f t="shared" si="134"/>
        <v>1</v>
      </c>
      <c r="H2129">
        <f t="shared" si="134"/>
        <v>1</v>
      </c>
      <c r="I2129">
        <f t="shared" si="135"/>
        <v>1</v>
      </c>
    </row>
    <row r="2130" spans="1:9" ht="12.75">
      <c r="A2130">
        <v>200301</v>
      </c>
      <c r="B2130" s="1">
        <v>37644</v>
      </c>
      <c r="C2130">
        <v>1.1</v>
      </c>
      <c r="D2130">
        <v>1.8</v>
      </c>
      <c r="E2130">
        <f t="shared" si="132"/>
        <v>-0.7</v>
      </c>
      <c r="F2130">
        <f t="shared" si="133"/>
        <v>0.7</v>
      </c>
      <c r="G2130">
        <f t="shared" si="134"/>
        <v>1</v>
      </c>
      <c r="H2130">
        <f t="shared" si="134"/>
        <v>1</v>
      </c>
      <c r="I2130">
        <f t="shared" si="135"/>
        <v>1</v>
      </c>
    </row>
    <row r="2131" spans="1:9" ht="12.75">
      <c r="A2131">
        <v>200301</v>
      </c>
      <c r="B2131" s="1">
        <v>37645</v>
      </c>
      <c r="C2131">
        <v>0.8</v>
      </c>
      <c r="D2131">
        <v>0.1</v>
      </c>
      <c r="E2131">
        <f t="shared" si="132"/>
        <v>0.7000000000000001</v>
      </c>
      <c r="F2131">
        <f t="shared" si="133"/>
        <v>0.7000000000000001</v>
      </c>
      <c r="G2131">
        <f t="shared" si="134"/>
        <v>0</v>
      </c>
      <c r="H2131">
        <f t="shared" si="134"/>
        <v>0</v>
      </c>
      <c r="I2131">
        <f t="shared" si="135"/>
        <v>1</v>
      </c>
    </row>
    <row r="2132" spans="1:9" ht="12.75">
      <c r="A2132">
        <v>200301</v>
      </c>
      <c r="B2132" s="1">
        <v>37646</v>
      </c>
      <c r="C2132">
        <v>3.2</v>
      </c>
      <c r="D2132">
        <v>1.5</v>
      </c>
      <c r="E2132">
        <f t="shared" si="132"/>
        <v>1.7000000000000002</v>
      </c>
      <c r="F2132">
        <f t="shared" si="133"/>
        <v>1.7000000000000002</v>
      </c>
      <c r="G2132">
        <f t="shared" si="134"/>
        <v>1</v>
      </c>
      <c r="H2132">
        <f t="shared" si="134"/>
        <v>1</v>
      </c>
      <c r="I2132">
        <f t="shared" si="135"/>
        <v>1</v>
      </c>
    </row>
    <row r="2133" spans="1:9" ht="12.75">
      <c r="A2133">
        <v>200301</v>
      </c>
      <c r="B2133" s="1">
        <v>37647</v>
      </c>
      <c r="C2133">
        <v>-0.9</v>
      </c>
      <c r="D2133">
        <v>0.4</v>
      </c>
      <c r="E2133">
        <f t="shared" si="132"/>
        <v>-1.3</v>
      </c>
      <c r="F2133">
        <f t="shared" si="133"/>
        <v>1.3</v>
      </c>
      <c r="G2133">
        <f t="shared" si="134"/>
        <v>0</v>
      </c>
      <c r="H2133">
        <f t="shared" si="134"/>
        <v>0</v>
      </c>
      <c r="I2133">
        <f t="shared" si="135"/>
        <v>1</v>
      </c>
    </row>
    <row r="2134" spans="1:9" ht="12.75">
      <c r="A2134">
        <v>200301</v>
      </c>
      <c r="B2134" s="1">
        <v>37648</v>
      </c>
      <c r="C2134">
        <v>-1.6</v>
      </c>
      <c r="D2134">
        <v>2.2</v>
      </c>
      <c r="E2134">
        <f t="shared" si="132"/>
        <v>-3.8000000000000003</v>
      </c>
      <c r="F2134">
        <f t="shared" si="133"/>
        <v>3.8000000000000003</v>
      </c>
      <c r="G2134">
        <f t="shared" si="134"/>
        <v>0</v>
      </c>
      <c r="H2134">
        <f t="shared" si="134"/>
        <v>1</v>
      </c>
      <c r="I2134">
        <f t="shared" si="135"/>
        <v>0</v>
      </c>
    </row>
    <row r="2135" spans="1:9" ht="12.75">
      <c r="A2135">
        <v>200301</v>
      </c>
      <c r="B2135" s="1">
        <v>37649</v>
      </c>
      <c r="C2135">
        <v>2.7</v>
      </c>
      <c r="D2135">
        <v>3.5</v>
      </c>
      <c r="E2135">
        <f t="shared" si="132"/>
        <v>-0.7999999999999998</v>
      </c>
      <c r="F2135">
        <f t="shared" si="133"/>
        <v>0.7999999999999998</v>
      </c>
      <c r="G2135">
        <f t="shared" si="134"/>
        <v>1</v>
      </c>
      <c r="H2135">
        <f t="shared" si="134"/>
        <v>1</v>
      </c>
      <c r="I2135">
        <f t="shared" si="135"/>
        <v>1</v>
      </c>
    </row>
    <row r="2136" spans="1:9" ht="12.75">
      <c r="A2136">
        <v>200301</v>
      </c>
      <c r="B2136" s="1">
        <v>37650</v>
      </c>
      <c r="C2136">
        <v>1.5</v>
      </c>
      <c r="D2136">
        <v>0.3</v>
      </c>
      <c r="E2136">
        <f t="shared" si="132"/>
        <v>1.2</v>
      </c>
      <c r="F2136">
        <f t="shared" si="133"/>
        <v>1.2</v>
      </c>
      <c r="G2136">
        <f t="shared" si="134"/>
        <v>0</v>
      </c>
      <c r="H2136">
        <f t="shared" si="134"/>
        <v>0</v>
      </c>
      <c r="I2136">
        <f t="shared" si="135"/>
        <v>1</v>
      </c>
    </row>
    <row r="2137" spans="1:9" ht="12.75">
      <c r="A2137">
        <v>200201</v>
      </c>
      <c r="B2137" s="1">
        <v>37257</v>
      </c>
      <c r="C2137">
        <v>-3.9</v>
      </c>
      <c r="D2137">
        <v>-3.8</v>
      </c>
      <c r="E2137">
        <f t="shared" si="132"/>
        <v>-0.10000000000000009</v>
      </c>
      <c r="F2137">
        <f t="shared" si="133"/>
        <v>0.10000000000000009</v>
      </c>
      <c r="G2137">
        <f t="shared" si="134"/>
        <v>0</v>
      </c>
      <c r="H2137">
        <f t="shared" si="134"/>
        <v>0</v>
      </c>
      <c r="I2137">
        <f t="shared" si="135"/>
        <v>1</v>
      </c>
    </row>
    <row r="2138" spans="1:9" ht="12.75">
      <c r="A2138">
        <v>200202</v>
      </c>
      <c r="B2138" s="1">
        <v>37294</v>
      </c>
      <c r="C2138">
        <v>5.1</v>
      </c>
      <c r="D2138">
        <v>3.9</v>
      </c>
      <c r="E2138">
        <f t="shared" si="132"/>
        <v>1.1999999999999997</v>
      </c>
      <c r="F2138">
        <f t="shared" si="133"/>
        <v>1.1999999999999997</v>
      </c>
      <c r="G2138">
        <f t="shared" si="134"/>
        <v>1</v>
      </c>
      <c r="H2138">
        <f t="shared" si="134"/>
        <v>1</v>
      </c>
      <c r="I2138">
        <f t="shared" si="135"/>
        <v>1</v>
      </c>
    </row>
    <row r="2139" spans="1:9" ht="12.75">
      <c r="A2139">
        <v>200202</v>
      </c>
      <c r="B2139" s="1">
        <v>37295</v>
      </c>
      <c r="C2139">
        <v>5.8</v>
      </c>
      <c r="D2139">
        <v>5.6</v>
      </c>
      <c r="E2139">
        <f t="shared" si="132"/>
        <v>0.20000000000000018</v>
      </c>
      <c r="F2139">
        <f t="shared" si="133"/>
        <v>0.20000000000000018</v>
      </c>
      <c r="G2139">
        <f t="shared" si="134"/>
        <v>1</v>
      </c>
      <c r="H2139">
        <f t="shared" si="134"/>
        <v>1</v>
      </c>
      <c r="I2139">
        <f t="shared" si="135"/>
        <v>1</v>
      </c>
    </row>
    <row r="2140" spans="1:9" ht="12.75">
      <c r="A2140">
        <v>200202</v>
      </c>
      <c r="B2140" s="1">
        <v>37296</v>
      </c>
      <c r="C2140">
        <v>5.5</v>
      </c>
      <c r="D2140">
        <v>5.8</v>
      </c>
      <c r="E2140">
        <f t="shared" si="132"/>
        <v>-0.2999999999999998</v>
      </c>
      <c r="F2140">
        <f t="shared" si="133"/>
        <v>0.2999999999999998</v>
      </c>
      <c r="G2140">
        <f t="shared" si="134"/>
        <v>0</v>
      </c>
      <c r="H2140">
        <f t="shared" si="134"/>
        <v>1</v>
      </c>
      <c r="I2140">
        <f t="shared" si="135"/>
        <v>0</v>
      </c>
    </row>
    <row r="2141" spans="1:9" ht="12.75">
      <c r="A2141">
        <v>200202</v>
      </c>
      <c r="B2141" s="1">
        <v>37297</v>
      </c>
      <c r="C2141">
        <v>6.3</v>
      </c>
      <c r="D2141">
        <v>5.5</v>
      </c>
      <c r="E2141">
        <f t="shared" si="132"/>
        <v>0.7999999999999998</v>
      </c>
      <c r="F2141">
        <f t="shared" si="133"/>
        <v>0.7999999999999998</v>
      </c>
      <c r="G2141">
        <f t="shared" si="134"/>
        <v>1</v>
      </c>
      <c r="H2141">
        <f t="shared" si="134"/>
        <v>0</v>
      </c>
      <c r="I2141">
        <f t="shared" si="135"/>
        <v>0</v>
      </c>
    </row>
    <row r="2142" spans="1:9" ht="12.75">
      <c r="A2142">
        <v>200202</v>
      </c>
      <c r="B2142" s="1">
        <v>37298</v>
      </c>
      <c r="C2142">
        <v>7.4</v>
      </c>
      <c r="D2142">
        <v>6.7</v>
      </c>
      <c r="E2142">
        <f t="shared" si="132"/>
        <v>0.7000000000000002</v>
      </c>
      <c r="F2142">
        <f t="shared" si="133"/>
        <v>0.7000000000000002</v>
      </c>
      <c r="G2142">
        <f t="shared" si="134"/>
        <v>1</v>
      </c>
      <c r="H2142">
        <f t="shared" si="134"/>
        <v>1</v>
      </c>
      <c r="I2142">
        <f t="shared" si="135"/>
        <v>1</v>
      </c>
    </row>
    <row r="2143" spans="1:9" ht="12.75">
      <c r="A2143">
        <v>200202</v>
      </c>
      <c r="B2143" s="1">
        <v>37299</v>
      </c>
      <c r="C2143">
        <v>10.3</v>
      </c>
      <c r="D2143">
        <v>9.8</v>
      </c>
      <c r="E2143">
        <f t="shared" si="132"/>
        <v>0.5</v>
      </c>
      <c r="F2143">
        <f t="shared" si="133"/>
        <v>0.5</v>
      </c>
      <c r="G2143">
        <f t="shared" si="134"/>
        <v>1</v>
      </c>
      <c r="H2143">
        <f t="shared" si="134"/>
        <v>1</v>
      </c>
      <c r="I2143">
        <f t="shared" si="135"/>
        <v>1</v>
      </c>
    </row>
    <row r="2144" spans="1:9" ht="12.75">
      <c r="A2144">
        <v>200202</v>
      </c>
      <c r="B2144" s="1">
        <v>37300</v>
      </c>
      <c r="C2144">
        <v>10.1</v>
      </c>
      <c r="D2144">
        <v>11.2</v>
      </c>
      <c r="E2144">
        <f t="shared" si="132"/>
        <v>-1.0999999999999996</v>
      </c>
      <c r="F2144">
        <f t="shared" si="133"/>
        <v>1.0999999999999996</v>
      </c>
      <c r="G2144">
        <f t="shared" si="134"/>
        <v>0</v>
      </c>
      <c r="H2144">
        <f t="shared" si="134"/>
        <v>1</v>
      </c>
      <c r="I2144">
        <f t="shared" si="135"/>
        <v>0</v>
      </c>
    </row>
    <row r="2145" spans="1:9" ht="12.75">
      <c r="A2145">
        <v>200202</v>
      </c>
      <c r="B2145" s="1">
        <v>37301</v>
      </c>
      <c r="C2145">
        <v>5.6</v>
      </c>
      <c r="D2145">
        <v>5.6</v>
      </c>
      <c r="E2145">
        <f t="shared" si="132"/>
        <v>0</v>
      </c>
      <c r="F2145">
        <f t="shared" si="133"/>
        <v>0</v>
      </c>
      <c r="G2145">
        <f t="shared" si="134"/>
        <v>0</v>
      </c>
      <c r="H2145">
        <f t="shared" si="134"/>
        <v>0</v>
      </c>
      <c r="I2145">
        <f t="shared" si="135"/>
        <v>1</v>
      </c>
    </row>
    <row r="2146" spans="1:9" ht="12.75">
      <c r="A2146">
        <v>200202</v>
      </c>
      <c r="B2146" s="1">
        <v>37302</v>
      </c>
      <c r="C2146">
        <v>1.4</v>
      </c>
      <c r="D2146">
        <v>1.5</v>
      </c>
      <c r="E2146">
        <f t="shared" si="132"/>
        <v>-0.10000000000000009</v>
      </c>
      <c r="F2146">
        <f t="shared" si="133"/>
        <v>0.10000000000000009</v>
      </c>
      <c r="G2146">
        <f t="shared" si="134"/>
        <v>0</v>
      </c>
      <c r="H2146">
        <f t="shared" si="134"/>
        <v>0</v>
      </c>
      <c r="I2146">
        <f t="shared" si="135"/>
        <v>1</v>
      </c>
    </row>
    <row r="2147" spans="1:9" ht="12.75">
      <c r="A2147">
        <v>200202</v>
      </c>
      <c r="B2147" s="1">
        <v>37303</v>
      </c>
      <c r="C2147">
        <v>2.4</v>
      </c>
      <c r="D2147">
        <v>1.9</v>
      </c>
      <c r="E2147">
        <f t="shared" si="132"/>
        <v>0.5</v>
      </c>
      <c r="F2147">
        <f t="shared" si="133"/>
        <v>0.5</v>
      </c>
      <c r="G2147">
        <f t="shared" si="134"/>
        <v>1</v>
      </c>
      <c r="H2147">
        <f t="shared" si="134"/>
        <v>1</v>
      </c>
      <c r="I2147">
        <f t="shared" si="135"/>
        <v>1</v>
      </c>
    </row>
    <row r="2148" spans="1:9" ht="12.75">
      <c r="A2148">
        <v>200202</v>
      </c>
      <c r="B2148" s="1">
        <v>37304</v>
      </c>
      <c r="C2148">
        <v>3.6</v>
      </c>
      <c r="D2148">
        <v>1.9</v>
      </c>
      <c r="E2148">
        <f t="shared" si="132"/>
        <v>1.7000000000000002</v>
      </c>
      <c r="F2148">
        <f t="shared" si="133"/>
        <v>1.7000000000000002</v>
      </c>
      <c r="G2148">
        <f t="shared" si="134"/>
        <v>1</v>
      </c>
      <c r="H2148">
        <f t="shared" si="134"/>
        <v>0</v>
      </c>
      <c r="I2148">
        <f t="shared" si="135"/>
        <v>0</v>
      </c>
    </row>
    <row r="2149" spans="1:9" ht="12.75">
      <c r="A2149">
        <v>200202</v>
      </c>
      <c r="B2149" s="1">
        <v>37305</v>
      </c>
      <c r="C2149">
        <v>4.2</v>
      </c>
      <c r="D2149">
        <v>5.8</v>
      </c>
      <c r="E2149">
        <f t="shared" si="132"/>
        <v>-1.5999999999999996</v>
      </c>
      <c r="F2149">
        <f t="shared" si="133"/>
        <v>1.5999999999999996</v>
      </c>
      <c r="G2149">
        <f t="shared" si="134"/>
        <v>1</v>
      </c>
      <c r="H2149">
        <f t="shared" si="134"/>
        <v>1</v>
      </c>
      <c r="I2149">
        <f t="shared" si="135"/>
        <v>1</v>
      </c>
    </row>
    <row r="2150" spans="1:9" ht="12.75">
      <c r="A2150">
        <v>200202</v>
      </c>
      <c r="B2150" s="1">
        <v>37306</v>
      </c>
      <c r="C2150">
        <v>5.6</v>
      </c>
      <c r="D2150">
        <v>4.2</v>
      </c>
      <c r="E2150">
        <f t="shared" si="132"/>
        <v>1.3999999999999995</v>
      </c>
      <c r="F2150">
        <f t="shared" si="133"/>
        <v>1.3999999999999995</v>
      </c>
      <c r="G2150">
        <f t="shared" si="134"/>
        <v>1</v>
      </c>
      <c r="H2150">
        <f t="shared" si="134"/>
        <v>0</v>
      </c>
      <c r="I2150">
        <f t="shared" si="135"/>
        <v>0</v>
      </c>
    </row>
    <row r="2151" spans="1:9" ht="12.75">
      <c r="A2151">
        <v>200202</v>
      </c>
      <c r="B2151" s="1">
        <v>37307</v>
      </c>
      <c r="C2151">
        <v>5.6</v>
      </c>
      <c r="D2151">
        <v>5.7</v>
      </c>
      <c r="E2151">
        <f t="shared" si="132"/>
        <v>-0.10000000000000053</v>
      </c>
      <c r="F2151">
        <f t="shared" si="133"/>
        <v>0.10000000000000053</v>
      </c>
      <c r="G2151">
        <f t="shared" si="134"/>
        <v>0</v>
      </c>
      <c r="H2151">
        <f t="shared" si="134"/>
        <v>1</v>
      </c>
      <c r="I2151">
        <f t="shared" si="135"/>
        <v>0</v>
      </c>
    </row>
    <row r="2152" spans="1:9" ht="12.75">
      <c r="A2152">
        <v>200202</v>
      </c>
      <c r="B2152" s="1">
        <v>37308</v>
      </c>
      <c r="C2152">
        <v>6.6</v>
      </c>
      <c r="D2152">
        <v>5.9</v>
      </c>
      <c r="E2152">
        <f t="shared" si="132"/>
        <v>0.6999999999999993</v>
      </c>
      <c r="F2152">
        <f t="shared" si="133"/>
        <v>0.6999999999999993</v>
      </c>
      <c r="G2152">
        <f t="shared" si="134"/>
        <v>1</v>
      </c>
      <c r="H2152">
        <f t="shared" si="134"/>
        <v>1</v>
      </c>
      <c r="I2152">
        <f t="shared" si="135"/>
        <v>1</v>
      </c>
    </row>
    <row r="2153" spans="1:9" ht="12.75">
      <c r="A2153">
        <v>200202</v>
      </c>
      <c r="B2153" s="1">
        <v>37309</v>
      </c>
      <c r="C2153">
        <v>0.9</v>
      </c>
      <c r="D2153">
        <v>0.5</v>
      </c>
      <c r="E2153">
        <f t="shared" si="132"/>
        <v>0.4</v>
      </c>
      <c r="F2153">
        <f t="shared" si="133"/>
        <v>0.4</v>
      </c>
      <c r="G2153">
        <f t="shared" si="134"/>
        <v>0</v>
      </c>
      <c r="H2153">
        <f t="shared" si="134"/>
        <v>0</v>
      </c>
      <c r="I2153">
        <f t="shared" si="135"/>
        <v>1</v>
      </c>
    </row>
    <row r="2154" spans="1:9" ht="12.75">
      <c r="A2154">
        <v>200202</v>
      </c>
      <c r="B2154" s="1">
        <v>37310</v>
      </c>
      <c r="C2154">
        <v>3.9</v>
      </c>
      <c r="D2154">
        <v>3.2</v>
      </c>
      <c r="E2154">
        <f t="shared" si="132"/>
        <v>0.6999999999999997</v>
      </c>
      <c r="F2154">
        <f t="shared" si="133"/>
        <v>0.6999999999999997</v>
      </c>
      <c r="G2154">
        <f t="shared" si="134"/>
        <v>1</v>
      </c>
      <c r="H2154">
        <f t="shared" si="134"/>
        <v>1</v>
      </c>
      <c r="I2154">
        <f t="shared" si="135"/>
        <v>1</v>
      </c>
    </row>
    <row r="2155" spans="1:9" ht="12.75">
      <c r="A2155">
        <v>200202</v>
      </c>
      <c r="B2155" s="1">
        <v>37311</v>
      </c>
      <c r="C2155">
        <v>3.8</v>
      </c>
      <c r="D2155">
        <v>3.8</v>
      </c>
      <c r="E2155">
        <f t="shared" si="132"/>
        <v>0</v>
      </c>
      <c r="F2155">
        <f t="shared" si="133"/>
        <v>0</v>
      </c>
      <c r="G2155">
        <f t="shared" si="134"/>
        <v>0</v>
      </c>
      <c r="H2155">
        <f t="shared" si="134"/>
        <v>1</v>
      </c>
      <c r="I2155">
        <f t="shared" si="135"/>
        <v>0</v>
      </c>
    </row>
    <row r="2156" spans="1:9" ht="12.75">
      <c r="A2156">
        <v>200202</v>
      </c>
      <c r="B2156" s="1">
        <v>37312</v>
      </c>
      <c r="C2156">
        <v>3.1</v>
      </c>
      <c r="D2156">
        <v>3.5</v>
      </c>
      <c r="E2156">
        <f t="shared" si="132"/>
        <v>-0.3999999999999999</v>
      </c>
      <c r="F2156">
        <f t="shared" si="133"/>
        <v>0.3999999999999999</v>
      </c>
      <c r="G2156">
        <f t="shared" si="134"/>
        <v>0</v>
      </c>
      <c r="H2156">
        <f t="shared" si="134"/>
        <v>0</v>
      </c>
      <c r="I2156">
        <f t="shared" si="135"/>
        <v>1</v>
      </c>
    </row>
    <row r="2157" spans="1:9" ht="12.75">
      <c r="A2157">
        <v>200202</v>
      </c>
      <c r="B2157" s="1">
        <v>37313</v>
      </c>
      <c r="C2157">
        <v>9</v>
      </c>
      <c r="D2157">
        <v>7.5</v>
      </c>
      <c r="E2157">
        <f t="shared" si="132"/>
        <v>1.5</v>
      </c>
      <c r="F2157">
        <f t="shared" si="133"/>
        <v>1.5</v>
      </c>
      <c r="G2157">
        <f t="shared" si="134"/>
        <v>1</v>
      </c>
      <c r="H2157">
        <f t="shared" si="134"/>
        <v>1</v>
      </c>
      <c r="I2157">
        <f t="shared" si="135"/>
        <v>1</v>
      </c>
    </row>
    <row r="2158" spans="1:9" ht="12.75">
      <c r="A2158">
        <v>200202</v>
      </c>
      <c r="B2158" s="1">
        <v>37314</v>
      </c>
      <c r="C2158">
        <v>10.1</v>
      </c>
      <c r="D2158">
        <v>9.6</v>
      </c>
      <c r="E2158">
        <f t="shared" si="132"/>
        <v>0.5</v>
      </c>
      <c r="F2158">
        <f t="shared" si="133"/>
        <v>0.5</v>
      </c>
      <c r="G2158">
        <f t="shared" si="134"/>
        <v>1</v>
      </c>
      <c r="H2158">
        <f t="shared" si="134"/>
        <v>1</v>
      </c>
      <c r="I2158">
        <f t="shared" si="135"/>
        <v>1</v>
      </c>
    </row>
    <row r="2159" spans="1:9" ht="12.75">
      <c r="A2159">
        <v>200202</v>
      </c>
      <c r="B2159" s="1">
        <v>37315</v>
      </c>
      <c r="C2159">
        <v>8.3</v>
      </c>
      <c r="D2159">
        <v>8.5</v>
      </c>
      <c r="E2159">
        <f t="shared" si="132"/>
        <v>-0.1999999999999993</v>
      </c>
      <c r="F2159">
        <f t="shared" si="133"/>
        <v>0.1999999999999993</v>
      </c>
      <c r="G2159">
        <f t="shared" si="134"/>
        <v>0</v>
      </c>
      <c r="H2159">
        <f t="shared" si="134"/>
        <v>0</v>
      </c>
      <c r="I2159">
        <f t="shared" si="135"/>
        <v>1</v>
      </c>
    </row>
    <row r="2160" spans="1:9" ht="12.75">
      <c r="A2160">
        <v>200203</v>
      </c>
      <c r="B2160" s="1">
        <v>37316</v>
      </c>
      <c r="C2160">
        <v>6.3</v>
      </c>
      <c r="D2160">
        <v>7.9</v>
      </c>
      <c r="E2160">
        <f t="shared" si="132"/>
        <v>-1.6000000000000005</v>
      </c>
      <c r="F2160">
        <f t="shared" si="133"/>
        <v>1.6000000000000005</v>
      </c>
      <c r="G2160">
        <f t="shared" si="134"/>
        <v>0</v>
      </c>
      <c r="H2160">
        <f t="shared" si="134"/>
        <v>0</v>
      </c>
      <c r="I2160">
        <f t="shared" si="135"/>
        <v>1</v>
      </c>
    </row>
    <row r="2161" spans="1:9" ht="12.75">
      <c r="A2161">
        <v>200203</v>
      </c>
      <c r="B2161" s="1">
        <v>37317</v>
      </c>
      <c r="C2161">
        <v>6.2</v>
      </c>
      <c r="D2161">
        <v>7.1</v>
      </c>
      <c r="E2161">
        <f t="shared" si="132"/>
        <v>-0.8999999999999995</v>
      </c>
      <c r="F2161">
        <f t="shared" si="133"/>
        <v>0.8999999999999995</v>
      </c>
      <c r="G2161">
        <f t="shared" si="134"/>
        <v>0</v>
      </c>
      <c r="H2161">
        <f t="shared" si="134"/>
        <v>0</v>
      </c>
      <c r="I2161">
        <f t="shared" si="135"/>
        <v>1</v>
      </c>
    </row>
    <row r="2162" spans="1:9" ht="12.75">
      <c r="A2162">
        <v>200203</v>
      </c>
      <c r="B2162" s="1">
        <v>37318</v>
      </c>
      <c r="C2162">
        <v>4.8</v>
      </c>
      <c r="D2162">
        <v>5.7</v>
      </c>
      <c r="E2162">
        <f t="shared" si="132"/>
        <v>-0.9000000000000004</v>
      </c>
      <c r="F2162">
        <f t="shared" si="133"/>
        <v>0.9000000000000004</v>
      </c>
      <c r="G2162">
        <f t="shared" si="134"/>
        <v>0</v>
      </c>
      <c r="H2162">
        <f t="shared" si="134"/>
        <v>0</v>
      </c>
      <c r="I2162">
        <f t="shared" si="135"/>
        <v>1</v>
      </c>
    </row>
    <row r="2163" spans="1:9" ht="12.75">
      <c r="A2163">
        <v>200203</v>
      </c>
      <c r="B2163" s="1">
        <v>37319</v>
      </c>
      <c r="C2163">
        <v>4.2</v>
      </c>
      <c r="D2163">
        <v>2.7</v>
      </c>
      <c r="E2163">
        <f t="shared" si="132"/>
        <v>1.5</v>
      </c>
      <c r="F2163">
        <f t="shared" si="133"/>
        <v>1.5</v>
      </c>
      <c r="G2163">
        <f t="shared" si="134"/>
        <v>0</v>
      </c>
      <c r="H2163">
        <f t="shared" si="134"/>
        <v>0</v>
      </c>
      <c r="I2163">
        <f t="shared" si="135"/>
        <v>1</v>
      </c>
    </row>
    <row r="2164" spans="1:9" ht="12.75">
      <c r="A2164">
        <v>200203</v>
      </c>
      <c r="B2164" s="1">
        <v>37320</v>
      </c>
      <c r="C2164">
        <v>6.6</v>
      </c>
      <c r="D2164">
        <v>7.4</v>
      </c>
      <c r="E2164">
        <f t="shared" si="132"/>
        <v>-0.8000000000000007</v>
      </c>
      <c r="F2164">
        <f t="shared" si="133"/>
        <v>0.8000000000000007</v>
      </c>
      <c r="G2164">
        <f t="shared" si="134"/>
        <v>1</v>
      </c>
      <c r="H2164">
        <f t="shared" si="134"/>
        <v>1</v>
      </c>
      <c r="I2164">
        <f t="shared" si="135"/>
        <v>1</v>
      </c>
    </row>
    <row r="2165" spans="1:9" ht="12.75">
      <c r="A2165">
        <v>200203</v>
      </c>
      <c r="B2165" s="1">
        <v>37321</v>
      </c>
      <c r="C2165">
        <v>9.7</v>
      </c>
      <c r="D2165">
        <v>9.1</v>
      </c>
      <c r="E2165">
        <f t="shared" si="132"/>
        <v>0.5999999999999996</v>
      </c>
      <c r="F2165">
        <f t="shared" si="133"/>
        <v>0.5999999999999996</v>
      </c>
      <c r="G2165">
        <f t="shared" si="134"/>
        <v>1</v>
      </c>
      <c r="H2165">
        <f t="shared" si="134"/>
        <v>1</v>
      </c>
      <c r="I2165">
        <f t="shared" si="135"/>
        <v>1</v>
      </c>
    </row>
    <row r="2166" spans="1:9" ht="12.75">
      <c r="A2166">
        <v>200203</v>
      </c>
      <c r="B2166" s="1">
        <v>37322</v>
      </c>
      <c r="C2166">
        <v>12.7</v>
      </c>
      <c r="D2166">
        <v>12</v>
      </c>
      <c r="E2166">
        <f t="shared" si="132"/>
        <v>0.6999999999999993</v>
      </c>
      <c r="F2166">
        <f t="shared" si="133"/>
        <v>0.6999999999999993</v>
      </c>
      <c r="G2166">
        <f t="shared" si="134"/>
        <v>1</v>
      </c>
      <c r="H2166">
        <f t="shared" si="134"/>
        <v>1</v>
      </c>
      <c r="I2166">
        <f t="shared" si="135"/>
        <v>1</v>
      </c>
    </row>
    <row r="2167" spans="1:9" ht="12.75">
      <c r="A2167">
        <v>200203</v>
      </c>
      <c r="B2167" s="1">
        <v>37323</v>
      </c>
      <c r="C2167">
        <v>8.6</v>
      </c>
      <c r="D2167">
        <v>8.5</v>
      </c>
      <c r="E2167">
        <f t="shared" si="132"/>
        <v>0.09999999999999964</v>
      </c>
      <c r="F2167">
        <f t="shared" si="133"/>
        <v>0.09999999999999964</v>
      </c>
      <c r="G2167">
        <f t="shared" si="134"/>
        <v>0</v>
      </c>
      <c r="H2167">
        <f t="shared" si="134"/>
        <v>0</v>
      </c>
      <c r="I2167">
        <f t="shared" si="135"/>
        <v>1</v>
      </c>
    </row>
    <row r="2168" spans="1:9" ht="12.75">
      <c r="A2168">
        <v>200203</v>
      </c>
      <c r="B2168" s="1">
        <v>37324</v>
      </c>
      <c r="C2168">
        <v>6.8</v>
      </c>
      <c r="D2168">
        <v>6.5</v>
      </c>
      <c r="E2168">
        <f t="shared" si="132"/>
        <v>0.2999999999999998</v>
      </c>
      <c r="F2168">
        <f t="shared" si="133"/>
        <v>0.2999999999999998</v>
      </c>
      <c r="G2168">
        <f t="shared" si="134"/>
        <v>0</v>
      </c>
      <c r="H2168">
        <f t="shared" si="134"/>
        <v>0</v>
      </c>
      <c r="I2168">
        <f t="shared" si="135"/>
        <v>1</v>
      </c>
    </row>
    <row r="2169" spans="1:9" ht="12.75">
      <c r="A2169">
        <v>200203</v>
      </c>
      <c r="B2169" s="1">
        <v>37325</v>
      </c>
      <c r="C2169">
        <v>7.8</v>
      </c>
      <c r="D2169">
        <v>6.5</v>
      </c>
      <c r="E2169">
        <f t="shared" si="132"/>
        <v>1.2999999999999998</v>
      </c>
      <c r="F2169">
        <f t="shared" si="133"/>
        <v>1.2999999999999998</v>
      </c>
      <c r="G2169">
        <f t="shared" si="134"/>
        <v>1</v>
      </c>
      <c r="H2169">
        <f t="shared" si="134"/>
        <v>0</v>
      </c>
      <c r="I2169">
        <f t="shared" si="135"/>
        <v>0</v>
      </c>
    </row>
    <row r="2170" spans="1:9" ht="12.75">
      <c r="A2170">
        <v>200203</v>
      </c>
      <c r="B2170" s="1">
        <v>37326</v>
      </c>
      <c r="C2170">
        <v>6.8</v>
      </c>
      <c r="D2170">
        <v>6.5</v>
      </c>
      <c r="E2170">
        <f t="shared" si="132"/>
        <v>0.2999999999999998</v>
      </c>
      <c r="F2170">
        <f t="shared" si="133"/>
        <v>0.2999999999999998</v>
      </c>
      <c r="G2170">
        <f t="shared" si="134"/>
        <v>0</v>
      </c>
      <c r="H2170">
        <f t="shared" si="134"/>
        <v>0</v>
      </c>
      <c r="I2170">
        <f t="shared" si="135"/>
        <v>1</v>
      </c>
    </row>
    <row r="2171" spans="1:9" ht="12.75">
      <c r="A2171">
        <v>200203</v>
      </c>
      <c r="B2171" s="1">
        <v>37327</v>
      </c>
      <c r="C2171">
        <v>7.9</v>
      </c>
      <c r="D2171">
        <v>6.8</v>
      </c>
      <c r="E2171">
        <f t="shared" si="132"/>
        <v>1.1000000000000005</v>
      </c>
      <c r="F2171">
        <f t="shared" si="133"/>
        <v>1.1000000000000005</v>
      </c>
      <c r="G2171">
        <f t="shared" si="134"/>
        <v>1</v>
      </c>
      <c r="H2171">
        <f t="shared" si="134"/>
        <v>1</v>
      </c>
      <c r="I2171">
        <f t="shared" si="135"/>
        <v>1</v>
      </c>
    </row>
    <row r="2172" spans="1:9" ht="12.75">
      <c r="A2172">
        <v>200203</v>
      </c>
      <c r="B2172" s="1">
        <v>37328</v>
      </c>
      <c r="C2172">
        <v>9.3</v>
      </c>
      <c r="D2172">
        <v>7.9</v>
      </c>
      <c r="E2172">
        <f t="shared" si="132"/>
        <v>1.4000000000000004</v>
      </c>
      <c r="F2172">
        <f t="shared" si="133"/>
        <v>1.4000000000000004</v>
      </c>
      <c r="G2172">
        <f t="shared" si="134"/>
        <v>1</v>
      </c>
      <c r="H2172">
        <f t="shared" si="134"/>
        <v>1</v>
      </c>
      <c r="I2172">
        <f t="shared" si="135"/>
        <v>1</v>
      </c>
    </row>
    <row r="2173" spans="1:9" ht="12.75">
      <c r="A2173">
        <v>200203</v>
      </c>
      <c r="B2173" s="1">
        <v>37329</v>
      </c>
      <c r="C2173">
        <v>12</v>
      </c>
      <c r="D2173">
        <v>9.7</v>
      </c>
      <c r="E2173">
        <f t="shared" si="132"/>
        <v>2.3000000000000007</v>
      </c>
      <c r="F2173">
        <f t="shared" si="133"/>
        <v>2.3000000000000007</v>
      </c>
      <c r="G2173">
        <f t="shared" si="134"/>
        <v>1</v>
      </c>
      <c r="H2173">
        <f t="shared" si="134"/>
        <v>1</v>
      </c>
      <c r="I2173">
        <f t="shared" si="135"/>
        <v>1</v>
      </c>
    </row>
    <row r="2174" spans="1:9" ht="12.75">
      <c r="A2174">
        <v>200203</v>
      </c>
      <c r="B2174" s="1">
        <v>37330</v>
      </c>
      <c r="C2174">
        <v>12.3</v>
      </c>
      <c r="D2174">
        <v>9.3</v>
      </c>
      <c r="E2174">
        <f t="shared" si="132"/>
        <v>3</v>
      </c>
      <c r="F2174">
        <f t="shared" si="133"/>
        <v>3</v>
      </c>
      <c r="G2174">
        <f t="shared" si="134"/>
        <v>1</v>
      </c>
      <c r="H2174">
        <f t="shared" si="134"/>
        <v>0</v>
      </c>
      <c r="I2174">
        <f t="shared" si="135"/>
        <v>0</v>
      </c>
    </row>
    <row r="2175" spans="1:9" ht="12.75">
      <c r="A2175">
        <v>200203</v>
      </c>
      <c r="B2175" s="1">
        <v>37331</v>
      </c>
      <c r="C2175">
        <v>10</v>
      </c>
      <c r="D2175">
        <v>9.6</v>
      </c>
      <c r="E2175">
        <f t="shared" si="132"/>
        <v>0.40000000000000036</v>
      </c>
      <c r="F2175">
        <f t="shared" si="133"/>
        <v>0.40000000000000036</v>
      </c>
      <c r="G2175">
        <f t="shared" si="134"/>
        <v>0</v>
      </c>
      <c r="H2175">
        <f t="shared" si="134"/>
        <v>1</v>
      </c>
      <c r="I2175">
        <f t="shared" si="135"/>
        <v>0</v>
      </c>
    </row>
    <row r="2176" spans="1:9" ht="12.75">
      <c r="A2176">
        <v>200203</v>
      </c>
      <c r="B2176" s="1">
        <v>37332</v>
      </c>
      <c r="C2176">
        <v>9.3</v>
      </c>
      <c r="D2176">
        <v>9.3</v>
      </c>
      <c r="E2176">
        <f t="shared" si="132"/>
        <v>0</v>
      </c>
      <c r="F2176">
        <f t="shared" si="133"/>
        <v>0</v>
      </c>
      <c r="G2176">
        <f t="shared" si="134"/>
        <v>0</v>
      </c>
      <c r="H2176">
        <f t="shared" si="134"/>
        <v>0</v>
      </c>
      <c r="I2176">
        <f t="shared" si="135"/>
        <v>1</v>
      </c>
    </row>
    <row r="2177" spans="1:9" ht="12.75">
      <c r="A2177">
        <v>200203</v>
      </c>
      <c r="B2177" s="1">
        <v>37333</v>
      </c>
      <c r="C2177">
        <v>9</v>
      </c>
      <c r="D2177">
        <v>8.2</v>
      </c>
      <c r="E2177">
        <f t="shared" si="132"/>
        <v>0.8000000000000007</v>
      </c>
      <c r="F2177">
        <f t="shared" si="133"/>
        <v>0.8000000000000007</v>
      </c>
      <c r="G2177">
        <f t="shared" si="134"/>
        <v>0</v>
      </c>
      <c r="H2177">
        <f t="shared" si="134"/>
        <v>0</v>
      </c>
      <c r="I2177">
        <f t="shared" si="135"/>
        <v>1</v>
      </c>
    </row>
    <row r="2178" spans="1:9" ht="12.75">
      <c r="A2178">
        <v>200203</v>
      </c>
      <c r="B2178" s="1">
        <v>37334</v>
      </c>
      <c r="C2178">
        <v>8.7</v>
      </c>
      <c r="D2178">
        <v>10.5</v>
      </c>
      <c r="E2178">
        <f t="shared" si="132"/>
        <v>-1.8000000000000007</v>
      </c>
      <c r="F2178">
        <f t="shared" si="133"/>
        <v>1.8000000000000007</v>
      </c>
      <c r="G2178">
        <f t="shared" si="134"/>
        <v>0</v>
      </c>
      <c r="H2178">
        <f t="shared" si="134"/>
        <v>1</v>
      </c>
      <c r="I2178">
        <f t="shared" si="135"/>
        <v>0</v>
      </c>
    </row>
    <row r="2179" spans="1:9" ht="12.75">
      <c r="A2179">
        <v>200203</v>
      </c>
      <c r="B2179" s="1">
        <v>37335</v>
      </c>
      <c r="C2179">
        <v>8.1</v>
      </c>
      <c r="D2179">
        <v>8.9</v>
      </c>
      <c r="E2179">
        <f aca="true" t="shared" si="136" ref="E2179:E2242">C2179-D2179</f>
        <v>-0.8000000000000007</v>
      </c>
      <c r="F2179">
        <f aca="true" t="shared" si="137" ref="F2179:F2242">ABS(E2179)</f>
        <v>0.8000000000000007</v>
      </c>
      <c r="G2179">
        <f t="shared" si="134"/>
        <v>0</v>
      </c>
      <c r="H2179">
        <f t="shared" si="134"/>
        <v>0</v>
      </c>
      <c r="I2179">
        <f t="shared" si="135"/>
        <v>1</v>
      </c>
    </row>
    <row r="2180" spans="1:9" ht="12.75">
      <c r="A2180">
        <v>200203</v>
      </c>
      <c r="B2180" s="1">
        <v>37336</v>
      </c>
      <c r="C2180">
        <v>8.6</v>
      </c>
      <c r="D2180">
        <v>8.5</v>
      </c>
      <c r="E2180">
        <f t="shared" si="136"/>
        <v>0.09999999999999964</v>
      </c>
      <c r="F2180">
        <f t="shared" si="137"/>
        <v>0.09999999999999964</v>
      </c>
      <c r="G2180">
        <f aca="true" t="shared" si="138" ref="G2180:H2243">IF(C2179&gt;=C2180,0,1)</f>
        <v>1</v>
      </c>
      <c r="H2180">
        <f t="shared" si="138"/>
        <v>0</v>
      </c>
      <c r="I2180">
        <f aca="true" t="shared" si="139" ref="I2180:I2243">IF(G2180=H2180,1,0)</f>
        <v>0</v>
      </c>
    </row>
    <row r="2181" spans="1:9" ht="12.75">
      <c r="A2181">
        <v>200203</v>
      </c>
      <c r="B2181" s="1">
        <v>37337</v>
      </c>
      <c r="C2181">
        <v>9</v>
      </c>
      <c r="D2181">
        <v>7.5</v>
      </c>
      <c r="E2181">
        <f t="shared" si="136"/>
        <v>1.5</v>
      </c>
      <c r="F2181">
        <f t="shared" si="137"/>
        <v>1.5</v>
      </c>
      <c r="G2181">
        <f t="shared" si="138"/>
        <v>1</v>
      </c>
      <c r="H2181">
        <f t="shared" si="138"/>
        <v>0</v>
      </c>
      <c r="I2181">
        <f t="shared" si="139"/>
        <v>0</v>
      </c>
    </row>
    <row r="2182" spans="1:9" ht="12.75">
      <c r="A2182">
        <v>200203</v>
      </c>
      <c r="B2182" s="1">
        <v>37338</v>
      </c>
      <c r="C2182">
        <v>4.1</v>
      </c>
      <c r="D2182">
        <v>4.3</v>
      </c>
      <c r="E2182">
        <f t="shared" si="136"/>
        <v>-0.20000000000000018</v>
      </c>
      <c r="F2182">
        <f t="shared" si="137"/>
        <v>0.20000000000000018</v>
      </c>
      <c r="G2182">
        <f t="shared" si="138"/>
        <v>0</v>
      </c>
      <c r="H2182">
        <f t="shared" si="138"/>
        <v>0</v>
      </c>
      <c r="I2182">
        <f t="shared" si="139"/>
        <v>1</v>
      </c>
    </row>
    <row r="2183" spans="1:9" ht="12.75">
      <c r="A2183">
        <v>200203</v>
      </c>
      <c r="B2183" s="1">
        <v>37339</v>
      </c>
      <c r="C2183">
        <v>3.7</v>
      </c>
      <c r="D2183">
        <v>3.1</v>
      </c>
      <c r="E2183">
        <f t="shared" si="136"/>
        <v>0.6000000000000001</v>
      </c>
      <c r="F2183">
        <f t="shared" si="137"/>
        <v>0.6000000000000001</v>
      </c>
      <c r="G2183">
        <f t="shared" si="138"/>
        <v>0</v>
      </c>
      <c r="H2183">
        <f t="shared" si="138"/>
        <v>0</v>
      </c>
      <c r="I2183">
        <f t="shared" si="139"/>
        <v>1</v>
      </c>
    </row>
    <row r="2184" spans="1:9" ht="12.75">
      <c r="A2184">
        <v>200203</v>
      </c>
      <c r="B2184" s="1">
        <v>37340</v>
      </c>
      <c r="C2184">
        <v>6</v>
      </c>
      <c r="D2184">
        <v>3.7</v>
      </c>
      <c r="E2184">
        <f t="shared" si="136"/>
        <v>2.3</v>
      </c>
      <c r="F2184">
        <f t="shared" si="137"/>
        <v>2.3</v>
      </c>
      <c r="G2184">
        <f t="shared" si="138"/>
        <v>1</v>
      </c>
      <c r="H2184">
        <f t="shared" si="138"/>
        <v>1</v>
      </c>
      <c r="I2184">
        <f t="shared" si="139"/>
        <v>1</v>
      </c>
    </row>
    <row r="2185" spans="1:9" ht="12.75">
      <c r="A2185">
        <v>200203</v>
      </c>
      <c r="B2185" s="1">
        <v>37341</v>
      </c>
      <c r="C2185">
        <v>5.9</v>
      </c>
      <c r="D2185">
        <v>6.1</v>
      </c>
      <c r="E2185">
        <f t="shared" si="136"/>
        <v>-0.1999999999999993</v>
      </c>
      <c r="F2185">
        <f t="shared" si="137"/>
        <v>0.1999999999999993</v>
      </c>
      <c r="G2185">
        <f t="shared" si="138"/>
        <v>0</v>
      </c>
      <c r="H2185">
        <f t="shared" si="138"/>
        <v>1</v>
      </c>
      <c r="I2185">
        <f t="shared" si="139"/>
        <v>0</v>
      </c>
    </row>
    <row r="2186" spans="1:9" ht="12.75">
      <c r="A2186">
        <v>200203</v>
      </c>
      <c r="B2186" s="1">
        <v>37342</v>
      </c>
      <c r="C2186">
        <v>6</v>
      </c>
      <c r="D2186">
        <v>5.1</v>
      </c>
      <c r="E2186">
        <f t="shared" si="136"/>
        <v>0.9000000000000004</v>
      </c>
      <c r="F2186">
        <f t="shared" si="137"/>
        <v>0.9000000000000004</v>
      </c>
      <c r="G2186">
        <f t="shared" si="138"/>
        <v>1</v>
      </c>
      <c r="H2186">
        <f t="shared" si="138"/>
        <v>0</v>
      </c>
      <c r="I2186">
        <f t="shared" si="139"/>
        <v>0</v>
      </c>
    </row>
    <row r="2187" spans="1:9" ht="12.75">
      <c r="A2187">
        <v>200203</v>
      </c>
      <c r="B2187" s="1">
        <v>37343</v>
      </c>
      <c r="C2187">
        <v>6</v>
      </c>
      <c r="D2187">
        <v>5</v>
      </c>
      <c r="E2187">
        <f t="shared" si="136"/>
        <v>1</v>
      </c>
      <c r="F2187">
        <f t="shared" si="137"/>
        <v>1</v>
      </c>
      <c r="G2187">
        <f t="shared" si="138"/>
        <v>0</v>
      </c>
      <c r="H2187">
        <f t="shared" si="138"/>
        <v>0</v>
      </c>
      <c r="I2187">
        <f t="shared" si="139"/>
        <v>1</v>
      </c>
    </row>
    <row r="2188" spans="1:9" ht="12.75">
      <c r="A2188">
        <v>200203</v>
      </c>
      <c r="B2188" s="1">
        <v>37344</v>
      </c>
      <c r="C2188">
        <v>9</v>
      </c>
      <c r="D2188">
        <v>7</v>
      </c>
      <c r="E2188">
        <f t="shared" si="136"/>
        <v>2</v>
      </c>
      <c r="F2188">
        <f t="shared" si="137"/>
        <v>2</v>
      </c>
      <c r="G2188">
        <f t="shared" si="138"/>
        <v>1</v>
      </c>
      <c r="H2188">
        <f t="shared" si="138"/>
        <v>1</v>
      </c>
      <c r="I2188">
        <f t="shared" si="139"/>
        <v>1</v>
      </c>
    </row>
    <row r="2189" spans="1:9" ht="12.75">
      <c r="A2189">
        <v>200203</v>
      </c>
      <c r="B2189" s="1">
        <v>37345</v>
      </c>
      <c r="C2189">
        <v>10.6</v>
      </c>
      <c r="D2189">
        <v>10.5</v>
      </c>
      <c r="E2189">
        <f t="shared" si="136"/>
        <v>0.09999999999999964</v>
      </c>
      <c r="F2189">
        <f t="shared" si="137"/>
        <v>0.09999999999999964</v>
      </c>
      <c r="G2189">
        <f t="shared" si="138"/>
        <v>1</v>
      </c>
      <c r="H2189">
        <f t="shared" si="138"/>
        <v>1</v>
      </c>
      <c r="I2189">
        <f t="shared" si="139"/>
        <v>1</v>
      </c>
    </row>
    <row r="2190" spans="1:9" ht="12.75">
      <c r="A2190">
        <v>200203</v>
      </c>
      <c r="B2190" s="1">
        <v>37346</v>
      </c>
      <c r="C2190">
        <v>11.4</v>
      </c>
      <c r="D2190">
        <v>10.5</v>
      </c>
      <c r="E2190">
        <f t="shared" si="136"/>
        <v>0.9000000000000004</v>
      </c>
      <c r="F2190">
        <f t="shared" si="137"/>
        <v>0.9000000000000004</v>
      </c>
      <c r="G2190">
        <f t="shared" si="138"/>
        <v>1</v>
      </c>
      <c r="H2190">
        <f t="shared" si="138"/>
        <v>0</v>
      </c>
      <c r="I2190">
        <f t="shared" si="139"/>
        <v>0</v>
      </c>
    </row>
    <row r="2191" spans="1:9" ht="12.75">
      <c r="A2191">
        <v>200204</v>
      </c>
      <c r="B2191" s="1">
        <v>37347</v>
      </c>
      <c r="C2191">
        <v>12.7</v>
      </c>
      <c r="D2191">
        <v>11.3</v>
      </c>
      <c r="E2191">
        <f t="shared" si="136"/>
        <v>1.3999999999999986</v>
      </c>
      <c r="F2191">
        <f t="shared" si="137"/>
        <v>1.3999999999999986</v>
      </c>
      <c r="G2191">
        <f t="shared" si="138"/>
        <v>1</v>
      </c>
      <c r="H2191">
        <f t="shared" si="138"/>
        <v>1</v>
      </c>
      <c r="I2191">
        <f t="shared" si="139"/>
        <v>1</v>
      </c>
    </row>
    <row r="2192" spans="1:9" ht="12.75">
      <c r="A2192">
        <v>200204</v>
      </c>
      <c r="B2192" s="1">
        <v>37348</v>
      </c>
      <c r="C2192">
        <v>13.7</v>
      </c>
      <c r="D2192">
        <v>13.2</v>
      </c>
      <c r="E2192">
        <f t="shared" si="136"/>
        <v>0.5</v>
      </c>
      <c r="F2192">
        <f t="shared" si="137"/>
        <v>0.5</v>
      </c>
      <c r="G2192">
        <f t="shared" si="138"/>
        <v>1</v>
      </c>
      <c r="H2192">
        <f t="shared" si="138"/>
        <v>1</v>
      </c>
      <c r="I2192">
        <f t="shared" si="139"/>
        <v>1</v>
      </c>
    </row>
    <row r="2193" spans="1:9" ht="12.75">
      <c r="A2193">
        <v>200204</v>
      </c>
      <c r="B2193" s="1">
        <v>37349</v>
      </c>
      <c r="C2193">
        <v>12.1</v>
      </c>
      <c r="D2193">
        <v>12.1</v>
      </c>
      <c r="E2193">
        <f t="shared" si="136"/>
        <v>0</v>
      </c>
      <c r="F2193">
        <f t="shared" si="137"/>
        <v>0</v>
      </c>
      <c r="G2193">
        <f t="shared" si="138"/>
        <v>0</v>
      </c>
      <c r="H2193">
        <f t="shared" si="138"/>
        <v>0</v>
      </c>
      <c r="I2193">
        <f t="shared" si="139"/>
        <v>1</v>
      </c>
    </row>
    <row r="2194" spans="1:9" ht="12.75">
      <c r="A2194">
        <v>200204</v>
      </c>
      <c r="B2194" s="1">
        <v>37350</v>
      </c>
      <c r="C2194">
        <v>7.5</v>
      </c>
      <c r="D2194">
        <v>8.6</v>
      </c>
      <c r="E2194">
        <f t="shared" si="136"/>
        <v>-1.0999999999999996</v>
      </c>
      <c r="F2194">
        <f t="shared" si="137"/>
        <v>1.0999999999999996</v>
      </c>
      <c r="G2194">
        <f t="shared" si="138"/>
        <v>0</v>
      </c>
      <c r="H2194">
        <f t="shared" si="138"/>
        <v>0</v>
      </c>
      <c r="I2194">
        <f t="shared" si="139"/>
        <v>1</v>
      </c>
    </row>
    <row r="2195" spans="1:9" ht="12.75">
      <c r="A2195">
        <v>200204</v>
      </c>
      <c r="B2195" s="1">
        <v>37351</v>
      </c>
      <c r="C2195">
        <v>6.8</v>
      </c>
      <c r="D2195">
        <v>7.3</v>
      </c>
      <c r="E2195">
        <f t="shared" si="136"/>
        <v>-0.5</v>
      </c>
      <c r="F2195">
        <f t="shared" si="137"/>
        <v>0.5</v>
      </c>
      <c r="G2195">
        <f t="shared" si="138"/>
        <v>0</v>
      </c>
      <c r="H2195">
        <f t="shared" si="138"/>
        <v>0</v>
      </c>
      <c r="I2195">
        <f t="shared" si="139"/>
        <v>1</v>
      </c>
    </row>
    <row r="2196" spans="1:9" ht="12.75">
      <c r="A2196">
        <v>200204</v>
      </c>
      <c r="B2196" s="1">
        <v>37352</v>
      </c>
      <c r="C2196">
        <v>3.6</v>
      </c>
      <c r="D2196">
        <v>4.6</v>
      </c>
      <c r="E2196">
        <f t="shared" si="136"/>
        <v>-0.9999999999999996</v>
      </c>
      <c r="F2196">
        <f t="shared" si="137"/>
        <v>0.9999999999999996</v>
      </c>
      <c r="G2196">
        <f t="shared" si="138"/>
        <v>0</v>
      </c>
      <c r="H2196">
        <f t="shared" si="138"/>
        <v>0</v>
      </c>
      <c r="I2196">
        <f t="shared" si="139"/>
        <v>1</v>
      </c>
    </row>
    <row r="2197" spans="1:9" ht="12.75">
      <c r="A2197">
        <v>200204</v>
      </c>
      <c r="B2197" s="1">
        <v>37353</v>
      </c>
      <c r="C2197">
        <v>3.2</v>
      </c>
      <c r="D2197">
        <v>3</v>
      </c>
      <c r="E2197">
        <f t="shared" si="136"/>
        <v>0.20000000000000018</v>
      </c>
      <c r="F2197">
        <f t="shared" si="137"/>
        <v>0.20000000000000018</v>
      </c>
      <c r="G2197">
        <f t="shared" si="138"/>
        <v>0</v>
      </c>
      <c r="H2197">
        <f t="shared" si="138"/>
        <v>0</v>
      </c>
      <c r="I2197">
        <f t="shared" si="139"/>
        <v>1</v>
      </c>
    </row>
    <row r="2198" spans="1:9" ht="12.75">
      <c r="A2198">
        <v>200204</v>
      </c>
      <c r="B2198" s="1">
        <v>37354</v>
      </c>
      <c r="C2198">
        <v>5.9</v>
      </c>
      <c r="D2198">
        <v>4.2</v>
      </c>
      <c r="E2198">
        <f t="shared" si="136"/>
        <v>1.7000000000000002</v>
      </c>
      <c r="F2198">
        <f t="shared" si="137"/>
        <v>1.7000000000000002</v>
      </c>
      <c r="G2198">
        <f t="shared" si="138"/>
        <v>1</v>
      </c>
      <c r="H2198">
        <f t="shared" si="138"/>
        <v>1</v>
      </c>
      <c r="I2198">
        <f t="shared" si="139"/>
        <v>1</v>
      </c>
    </row>
    <row r="2199" spans="1:9" ht="12.75">
      <c r="A2199">
        <v>200204</v>
      </c>
      <c r="B2199" s="1">
        <v>37355</v>
      </c>
      <c r="C2199">
        <v>7.4</v>
      </c>
      <c r="D2199">
        <v>6.5</v>
      </c>
      <c r="E2199">
        <f t="shared" si="136"/>
        <v>0.9000000000000004</v>
      </c>
      <c r="F2199">
        <f t="shared" si="137"/>
        <v>0.9000000000000004</v>
      </c>
      <c r="G2199">
        <f t="shared" si="138"/>
        <v>1</v>
      </c>
      <c r="H2199">
        <f t="shared" si="138"/>
        <v>1</v>
      </c>
      <c r="I2199">
        <f t="shared" si="139"/>
        <v>1</v>
      </c>
    </row>
    <row r="2200" spans="1:9" ht="12.75">
      <c r="A2200">
        <v>200204</v>
      </c>
      <c r="B2200" s="1">
        <v>37356</v>
      </c>
      <c r="C2200">
        <v>5.1</v>
      </c>
      <c r="D2200">
        <v>6.5</v>
      </c>
      <c r="E2200">
        <f t="shared" si="136"/>
        <v>-1.4000000000000004</v>
      </c>
      <c r="F2200">
        <f t="shared" si="137"/>
        <v>1.4000000000000004</v>
      </c>
      <c r="G2200">
        <f t="shared" si="138"/>
        <v>0</v>
      </c>
      <c r="H2200">
        <f t="shared" si="138"/>
        <v>0</v>
      </c>
      <c r="I2200">
        <f t="shared" si="139"/>
        <v>1</v>
      </c>
    </row>
    <row r="2201" spans="1:9" ht="12.75">
      <c r="A2201">
        <v>200204</v>
      </c>
      <c r="B2201" s="1">
        <v>37357</v>
      </c>
      <c r="C2201">
        <v>8.2</v>
      </c>
      <c r="D2201">
        <v>9</v>
      </c>
      <c r="E2201">
        <f t="shared" si="136"/>
        <v>-0.8000000000000007</v>
      </c>
      <c r="F2201">
        <f t="shared" si="137"/>
        <v>0.8000000000000007</v>
      </c>
      <c r="G2201">
        <f t="shared" si="138"/>
        <v>1</v>
      </c>
      <c r="H2201">
        <f t="shared" si="138"/>
        <v>1</v>
      </c>
      <c r="I2201">
        <f t="shared" si="139"/>
        <v>1</v>
      </c>
    </row>
    <row r="2202" spans="1:9" ht="12.75">
      <c r="A2202">
        <v>200204</v>
      </c>
      <c r="B2202" s="1">
        <v>37358</v>
      </c>
      <c r="C2202">
        <v>8.2</v>
      </c>
      <c r="D2202">
        <v>9.2</v>
      </c>
      <c r="E2202">
        <f t="shared" si="136"/>
        <v>-1</v>
      </c>
      <c r="F2202">
        <f t="shared" si="137"/>
        <v>1</v>
      </c>
      <c r="G2202">
        <f t="shared" si="138"/>
        <v>0</v>
      </c>
      <c r="H2202">
        <f t="shared" si="138"/>
        <v>1</v>
      </c>
      <c r="I2202">
        <f t="shared" si="139"/>
        <v>0</v>
      </c>
    </row>
    <row r="2203" spans="1:9" ht="12.75">
      <c r="A2203">
        <v>200204</v>
      </c>
      <c r="B2203" s="1">
        <v>37359</v>
      </c>
      <c r="C2203">
        <v>11.8</v>
      </c>
      <c r="D2203">
        <v>11.6</v>
      </c>
      <c r="E2203">
        <f t="shared" si="136"/>
        <v>0.20000000000000107</v>
      </c>
      <c r="F2203">
        <f t="shared" si="137"/>
        <v>0.20000000000000107</v>
      </c>
      <c r="G2203">
        <f t="shared" si="138"/>
        <v>1</v>
      </c>
      <c r="H2203">
        <f t="shared" si="138"/>
        <v>1</v>
      </c>
      <c r="I2203">
        <f t="shared" si="139"/>
        <v>1</v>
      </c>
    </row>
    <row r="2204" spans="1:9" ht="12.75">
      <c r="A2204">
        <v>200204</v>
      </c>
      <c r="B2204" s="1">
        <v>37360</v>
      </c>
      <c r="C2204">
        <v>11.5</v>
      </c>
      <c r="D2204">
        <v>12.2</v>
      </c>
      <c r="E2204">
        <f t="shared" si="136"/>
        <v>-0.6999999999999993</v>
      </c>
      <c r="F2204">
        <f t="shared" si="137"/>
        <v>0.6999999999999993</v>
      </c>
      <c r="G2204">
        <f t="shared" si="138"/>
        <v>0</v>
      </c>
      <c r="H2204">
        <f t="shared" si="138"/>
        <v>1</v>
      </c>
      <c r="I2204">
        <f t="shared" si="139"/>
        <v>0</v>
      </c>
    </row>
    <row r="2205" spans="1:9" ht="12.75">
      <c r="A2205">
        <v>200204</v>
      </c>
      <c r="B2205" s="1">
        <v>37361</v>
      </c>
      <c r="C2205">
        <v>11.4</v>
      </c>
      <c r="D2205">
        <v>12.7</v>
      </c>
      <c r="E2205">
        <f t="shared" si="136"/>
        <v>-1.299999999999999</v>
      </c>
      <c r="F2205">
        <f t="shared" si="137"/>
        <v>1.299999999999999</v>
      </c>
      <c r="G2205">
        <f t="shared" si="138"/>
        <v>0</v>
      </c>
      <c r="H2205">
        <f t="shared" si="138"/>
        <v>1</v>
      </c>
      <c r="I2205">
        <f t="shared" si="139"/>
        <v>0</v>
      </c>
    </row>
    <row r="2206" spans="1:9" ht="12.75">
      <c r="A2206">
        <v>200204</v>
      </c>
      <c r="B2206" s="1">
        <v>37362</v>
      </c>
      <c r="C2206">
        <v>12.9</v>
      </c>
      <c r="D2206">
        <v>11.3</v>
      </c>
      <c r="E2206">
        <f t="shared" si="136"/>
        <v>1.5999999999999996</v>
      </c>
      <c r="F2206">
        <f t="shared" si="137"/>
        <v>1.5999999999999996</v>
      </c>
      <c r="G2206">
        <f t="shared" si="138"/>
        <v>1</v>
      </c>
      <c r="H2206">
        <f t="shared" si="138"/>
        <v>0</v>
      </c>
      <c r="I2206">
        <f t="shared" si="139"/>
        <v>0</v>
      </c>
    </row>
    <row r="2207" spans="1:9" ht="12.75">
      <c r="A2207">
        <v>200204</v>
      </c>
      <c r="B2207" s="1">
        <v>37363</v>
      </c>
      <c r="C2207">
        <v>15</v>
      </c>
      <c r="D2207">
        <v>12.9</v>
      </c>
      <c r="E2207">
        <f t="shared" si="136"/>
        <v>2.0999999999999996</v>
      </c>
      <c r="F2207">
        <f t="shared" si="137"/>
        <v>2.0999999999999996</v>
      </c>
      <c r="G2207">
        <f t="shared" si="138"/>
        <v>1</v>
      </c>
      <c r="H2207">
        <f t="shared" si="138"/>
        <v>1</v>
      </c>
      <c r="I2207">
        <f t="shared" si="139"/>
        <v>1</v>
      </c>
    </row>
    <row r="2208" spans="1:9" ht="12.75">
      <c r="A2208">
        <v>200204</v>
      </c>
      <c r="B2208" s="1">
        <v>37364</v>
      </c>
      <c r="C2208">
        <v>14.5</v>
      </c>
      <c r="D2208">
        <v>13.7</v>
      </c>
      <c r="E2208">
        <f t="shared" si="136"/>
        <v>0.8000000000000007</v>
      </c>
      <c r="F2208">
        <f t="shared" si="137"/>
        <v>0.8000000000000007</v>
      </c>
      <c r="G2208">
        <f t="shared" si="138"/>
        <v>0</v>
      </c>
      <c r="H2208">
        <f t="shared" si="138"/>
        <v>1</v>
      </c>
      <c r="I2208">
        <f t="shared" si="139"/>
        <v>0</v>
      </c>
    </row>
    <row r="2209" spans="1:9" ht="12.75">
      <c r="A2209">
        <v>200204</v>
      </c>
      <c r="B2209" s="1">
        <v>37365</v>
      </c>
      <c r="C2209">
        <v>14.9</v>
      </c>
      <c r="D2209">
        <v>14.3</v>
      </c>
      <c r="E2209">
        <f t="shared" si="136"/>
        <v>0.5999999999999996</v>
      </c>
      <c r="F2209">
        <f t="shared" si="137"/>
        <v>0.5999999999999996</v>
      </c>
      <c r="G2209">
        <f t="shared" si="138"/>
        <v>1</v>
      </c>
      <c r="H2209">
        <f t="shared" si="138"/>
        <v>1</v>
      </c>
      <c r="I2209">
        <f t="shared" si="139"/>
        <v>1</v>
      </c>
    </row>
    <row r="2210" spans="1:9" ht="12.75">
      <c r="A2210">
        <v>200204</v>
      </c>
      <c r="B2210" s="1">
        <v>37366</v>
      </c>
      <c r="C2210">
        <v>14.6</v>
      </c>
      <c r="D2210">
        <v>15.1</v>
      </c>
      <c r="E2210">
        <f t="shared" si="136"/>
        <v>-0.5</v>
      </c>
      <c r="F2210">
        <f t="shared" si="137"/>
        <v>0.5</v>
      </c>
      <c r="G2210">
        <f t="shared" si="138"/>
        <v>0</v>
      </c>
      <c r="H2210">
        <f t="shared" si="138"/>
        <v>1</v>
      </c>
      <c r="I2210">
        <f t="shared" si="139"/>
        <v>0</v>
      </c>
    </row>
    <row r="2211" spans="1:9" ht="12.75">
      <c r="A2211">
        <v>200204</v>
      </c>
      <c r="B2211" s="1">
        <v>37367</v>
      </c>
      <c r="C2211">
        <v>16</v>
      </c>
      <c r="D2211">
        <v>15.7</v>
      </c>
      <c r="E2211">
        <f t="shared" si="136"/>
        <v>0.3000000000000007</v>
      </c>
      <c r="F2211">
        <f t="shared" si="137"/>
        <v>0.3000000000000007</v>
      </c>
      <c r="G2211">
        <f t="shared" si="138"/>
        <v>1</v>
      </c>
      <c r="H2211">
        <f t="shared" si="138"/>
        <v>1</v>
      </c>
      <c r="I2211">
        <f t="shared" si="139"/>
        <v>1</v>
      </c>
    </row>
    <row r="2212" spans="1:9" ht="12.75">
      <c r="A2212">
        <v>200204</v>
      </c>
      <c r="B2212" s="1">
        <v>37368</v>
      </c>
      <c r="C2212">
        <v>15.2</v>
      </c>
      <c r="D2212">
        <v>15.5</v>
      </c>
      <c r="E2212">
        <f t="shared" si="136"/>
        <v>-0.3000000000000007</v>
      </c>
      <c r="F2212">
        <f t="shared" si="137"/>
        <v>0.3000000000000007</v>
      </c>
      <c r="G2212">
        <f t="shared" si="138"/>
        <v>0</v>
      </c>
      <c r="H2212">
        <f t="shared" si="138"/>
        <v>0</v>
      </c>
      <c r="I2212">
        <f t="shared" si="139"/>
        <v>1</v>
      </c>
    </row>
    <row r="2213" spans="1:9" ht="12.75">
      <c r="A2213">
        <v>200204</v>
      </c>
      <c r="B2213" s="1">
        <v>37369</v>
      </c>
      <c r="C2213">
        <v>15</v>
      </c>
      <c r="D2213">
        <v>14.6</v>
      </c>
      <c r="E2213">
        <f t="shared" si="136"/>
        <v>0.40000000000000036</v>
      </c>
      <c r="F2213">
        <f t="shared" si="137"/>
        <v>0.40000000000000036</v>
      </c>
      <c r="G2213">
        <f t="shared" si="138"/>
        <v>0</v>
      </c>
      <c r="H2213">
        <f t="shared" si="138"/>
        <v>0</v>
      </c>
      <c r="I2213">
        <f t="shared" si="139"/>
        <v>1</v>
      </c>
    </row>
    <row r="2214" spans="1:9" ht="12.75">
      <c r="A2214">
        <v>200204</v>
      </c>
      <c r="B2214" s="1">
        <v>37370</v>
      </c>
      <c r="C2214">
        <v>14.1</v>
      </c>
      <c r="D2214">
        <v>12.2</v>
      </c>
      <c r="E2214">
        <f t="shared" si="136"/>
        <v>1.9000000000000004</v>
      </c>
      <c r="F2214">
        <f t="shared" si="137"/>
        <v>1.9000000000000004</v>
      </c>
      <c r="G2214">
        <f t="shared" si="138"/>
        <v>0</v>
      </c>
      <c r="H2214">
        <f t="shared" si="138"/>
        <v>0</v>
      </c>
      <c r="I2214">
        <f t="shared" si="139"/>
        <v>1</v>
      </c>
    </row>
    <row r="2215" spans="1:9" ht="12.75">
      <c r="A2215">
        <v>200204</v>
      </c>
      <c r="B2215" s="1">
        <v>37371</v>
      </c>
      <c r="C2215">
        <v>14</v>
      </c>
      <c r="D2215">
        <v>13.7</v>
      </c>
      <c r="E2215">
        <f t="shared" si="136"/>
        <v>0.3000000000000007</v>
      </c>
      <c r="F2215">
        <f t="shared" si="137"/>
        <v>0.3000000000000007</v>
      </c>
      <c r="G2215">
        <f t="shared" si="138"/>
        <v>0</v>
      </c>
      <c r="H2215">
        <f t="shared" si="138"/>
        <v>1</v>
      </c>
      <c r="I2215">
        <f t="shared" si="139"/>
        <v>0</v>
      </c>
    </row>
    <row r="2216" spans="1:9" ht="12.75">
      <c r="A2216">
        <v>200204</v>
      </c>
      <c r="B2216" s="1">
        <v>37372</v>
      </c>
      <c r="C2216">
        <v>13.3</v>
      </c>
      <c r="D2216">
        <v>13.8</v>
      </c>
      <c r="E2216">
        <f t="shared" si="136"/>
        <v>-0.5</v>
      </c>
      <c r="F2216">
        <f t="shared" si="137"/>
        <v>0.5</v>
      </c>
      <c r="G2216">
        <f t="shared" si="138"/>
        <v>0</v>
      </c>
      <c r="H2216">
        <f t="shared" si="138"/>
        <v>1</v>
      </c>
      <c r="I2216">
        <f t="shared" si="139"/>
        <v>0</v>
      </c>
    </row>
    <row r="2217" spans="1:9" ht="12.75">
      <c r="A2217">
        <v>200204</v>
      </c>
      <c r="B2217" s="1">
        <v>37373</v>
      </c>
      <c r="C2217">
        <v>12.1</v>
      </c>
      <c r="D2217">
        <v>12.1</v>
      </c>
      <c r="E2217">
        <f t="shared" si="136"/>
        <v>0</v>
      </c>
      <c r="F2217">
        <f t="shared" si="137"/>
        <v>0</v>
      </c>
      <c r="G2217">
        <f t="shared" si="138"/>
        <v>0</v>
      </c>
      <c r="H2217">
        <f t="shared" si="138"/>
        <v>0</v>
      </c>
      <c r="I2217">
        <f t="shared" si="139"/>
        <v>1</v>
      </c>
    </row>
    <row r="2218" spans="1:9" ht="12.75">
      <c r="A2218">
        <v>200204</v>
      </c>
      <c r="B2218" s="1">
        <v>37374</v>
      </c>
      <c r="C2218">
        <v>13.1</v>
      </c>
      <c r="D2218">
        <v>12.1</v>
      </c>
      <c r="E2218">
        <f t="shared" si="136"/>
        <v>1</v>
      </c>
      <c r="F2218">
        <f t="shared" si="137"/>
        <v>1</v>
      </c>
      <c r="G2218">
        <f t="shared" si="138"/>
        <v>1</v>
      </c>
      <c r="H2218">
        <f t="shared" si="138"/>
        <v>0</v>
      </c>
      <c r="I2218">
        <f t="shared" si="139"/>
        <v>0</v>
      </c>
    </row>
    <row r="2219" spans="1:9" ht="12.75">
      <c r="A2219">
        <v>200204</v>
      </c>
      <c r="B2219" s="1">
        <v>37375</v>
      </c>
      <c r="C2219">
        <v>15</v>
      </c>
      <c r="D2219">
        <v>14.9</v>
      </c>
      <c r="E2219">
        <f t="shared" si="136"/>
        <v>0.09999999999999964</v>
      </c>
      <c r="F2219">
        <f t="shared" si="137"/>
        <v>0.09999999999999964</v>
      </c>
      <c r="G2219">
        <f t="shared" si="138"/>
        <v>1</v>
      </c>
      <c r="H2219">
        <f t="shared" si="138"/>
        <v>1</v>
      </c>
      <c r="I2219">
        <f t="shared" si="139"/>
        <v>1</v>
      </c>
    </row>
    <row r="2220" spans="1:9" ht="12.75">
      <c r="A2220">
        <v>200204</v>
      </c>
      <c r="B2220" s="1">
        <v>37376</v>
      </c>
      <c r="C2220">
        <v>14.5</v>
      </c>
      <c r="D2220">
        <v>14.6</v>
      </c>
      <c r="E2220">
        <f t="shared" si="136"/>
        <v>-0.09999999999999964</v>
      </c>
      <c r="F2220">
        <f t="shared" si="137"/>
        <v>0.09999999999999964</v>
      </c>
      <c r="G2220">
        <f t="shared" si="138"/>
        <v>0</v>
      </c>
      <c r="H2220">
        <f t="shared" si="138"/>
        <v>0</v>
      </c>
      <c r="I2220">
        <f t="shared" si="139"/>
        <v>1</v>
      </c>
    </row>
    <row r="2221" spans="1:9" ht="12.75">
      <c r="A2221">
        <v>200205</v>
      </c>
      <c r="B2221" s="1">
        <v>37377</v>
      </c>
      <c r="C2221">
        <v>17</v>
      </c>
      <c r="D2221">
        <v>15.1</v>
      </c>
      <c r="E2221">
        <f t="shared" si="136"/>
        <v>1.9000000000000004</v>
      </c>
      <c r="F2221">
        <f t="shared" si="137"/>
        <v>1.9000000000000004</v>
      </c>
      <c r="G2221">
        <f t="shared" si="138"/>
        <v>1</v>
      </c>
      <c r="H2221">
        <f t="shared" si="138"/>
        <v>1</v>
      </c>
      <c r="I2221">
        <f t="shared" si="139"/>
        <v>1</v>
      </c>
    </row>
    <row r="2222" spans="1:9" ht="12.75">
      <c r="A2222">
        <v>200205</v>
      </c>
      <c r="B2222" s="1">
        <v>37378</v>
      </c>
      <c r="C2222">
        <v>19.3</v>
      </c>
      <c r="D2222">
        <v>18.2</v>
      </c>
      <c r="E2222">
        <f t="shared" si="136"/>
        <v>1.1000000000000014</v>
      </c>
      <c r="F2222">
        <f t="shared" si="137"/>
        <v>1.1000000000000014</v>
      </c>
      <c r="G2222">
        <f t="shared" si="138"/>
        <v>1</v>
      </c>
      <c r="H2222">
        <f t="shared" si="138"/>
        <v>1</v>
      </c>
      <c r="I2222">
        <f t="shared" si="139"/>
        <v>1</v>
      </c>
    </row>
    <row r="2223" spans="1:9" ht="12.75">
      <c r="A2223">
        <v>200205</v>
      </c>
      <c r="B2223" s="1">
        <v>37379</v>
      </c>
      <c r="C2223">
        <v>21.8</v>
      </c>
      <c r="D2223">
        <v>21.5</v>
      </c>
      <c r="E2223">
        <f t="shared" si="136"/>
        <v>0.3000000000000007</v>
      </c>
      <c r="F2223">
        <f t="shared" si="137"/>
        <v>0.3000000000000007</v>
      </c>
      <c r="G2223">
        <f t="shared" si="138"/>
        <v>1</v>
      </c>
      <c r="H2223">
        <f t="shared" si="138"/>
        <v>1</v>
      </c>
      <c r="I2223">
        <f t="shared" si="139"/>
        <v>1</v>
      </c>
    </row>
    <row r="2224" spans="1:9" ht="12.75">
      <c r="A2224">
        <v>200205</v>
      </c>
      <c r="B2224" s="1">
        <v>37380</v>
      </c>
      <c r="C2224">
        <v>23.2</v>
      </c>
      <c r="D2224">
        <v>22.1</v>
      </c>
      <c r="E2224">
        <f t="shared" si="136"/>
        <v>1.0999999999999979</v>
      </c>
      <c r="F2224">
        <f t="shared" si="137"/>
        <v>1.0999999999999979</v>
      </c>
      <c r="G2224">
        <f t="shared" si="138"/>
        <v>1</v>
      </c>
      <c r="H2224">
        <f t="shared" si="138"/>
        <v>1</v>
      </c>
      <c r="I2224">
        <f t="shared" si="139"/>
        <v>1</v>
      </c>
    </row>
    <row r="2225" spans="1:9" ht="12.75">
      <c r="A2225">
        <v>200205</v>
      </c>
      <c r="B2225" s="1">
        <v>37381</v>
      </c>
      <c r="C2225">
        <v>15</v>
      </c>
      <c r="D2225">
        <v>16.5</v>
      </c>
      <c r="E2225">
        <f t="shared" si="136"/>
        <v>-1.5</v>
      </c>
      <c r="F2225">
        <f t="shared" si="137"/>
        <v>1.5</v>
      </c>
      <c r="G2225">
        <f t="shared" si="138"/>
        <v>0</v>
      </c>
      <c r="H2225">
        <f t="shared" si="138"/>
        <v>0</v>
      </c>
      <c r="I2225">
        <f t="shared" si="139"/>
        <v>1</v>
      </c>
    </row>
    <row r="2226" spans="1:9" ht="12.75">
      <c r="A2226">
        <v>200205</v>
      </c>
      <c r="B2226" s="1">
        <v>37382</v>
      </c>
      <c r="C2226">
        <v>14.5</v>
      </c>
      <c r="D2226">
        <v>14.1</v>
      </c>
      <c r="E2226">
        <f t="shared" si="136"/>
        <v>0.40000000000000036</v>
      </c>
      <c r="F2226">
        <f t="shared" si="137"/>
        <v>0.40000000000000036</v>
      </c>
      <c r="G2226">
        <f t="shared" si="138"/>
        <v>0</v>
      </c>
      <c r="H2226">
        <f t="shared" si="138"/>
        <v>0</v>
      </c>
      <c r="I2226">
        <f t="shared" si="139"/>
        <v>1</v>
      </c>
    </row>
    <row r="2227" spans="1:9" ht="12.75">
      <c r="A2227">
        <v>200205</v>
      </c>
      <c r="B2227" s="1">
        <v>37383</v>
      </c>
      <c r="C2227">
        <v>17.6</v>
      </c>
      <c r="D2227">
        <v>15.7</v>
      </c>
      <c r="E2227">
        <f t="shared" si="136"/>
        <v>1.9000000000000021</v>
      </c>
      <c r="F2227">
        <f t="shared" si="137"/>
        <v>1.9000000000000021</v>
      </c>
      <c r="G2227">
        <f t="shared" si="138"/>
        <v>1</v>
      </c>
      <c r="H2227">
        <f t="shared" si="138"/>
        <v>1</v>
      </c>
      <c r="I2227">
        <f t="shared" si="139"/>
        <v>1</v>
      </c>
    </row>
    <row r="2228" spans="1:9" ht="12.75">
      <c r="A2228">
        <v>200205</v>
      </c>
      <c r="B2228" s="1">
        <v>37384</v>
      </c>
      <c r="C2228">
        <v>19.1</v>
      </c>
      <c r="D2228">
        <v>18.4</v>
      </c>
      <c r="E2228">
        <f t="shared" si="136"/>
        <v>0.7000000000000028</v>
      </c>
      <c r="F2228">
        <f t="shared" si="137"/>
        <v>0.7000000000000028</v>
      </c>
      <c r="G2228">
        <f t="shared" si="138"/>
        <v>1</v>
      </c>
      <c r="H2228">
        <f t="shared" si="138"/>
        <v>1</v>
      </c>
      <c r="I2228">
        <f t="shared" si="139"/>
        <v>1</v>
      </c>
    </row>
    <row r="2229" spans="1:9" ht="12.75">
      <c r="A2229">
        <v>200205</v>
      </c>
      <c r="B2229" s="1">
        <v>37385</v>
      </c>
      <c r="C2229">
        <v>19.5</v>
      </c>
      <c r="D2229">
        <v>20.2</v>
      </c>
      <c r="E2229">
        <f t="shared" si="136"/>
        <v>-0.6999999999999993</v>
      </c>
      <c r="F2229">
        <f t="shared" si="137"/>
        <v>0.6999999999999993</v>
      </c>
      <c r="G2229">
        <f t="shared" si="138"/>
        <v>1</v>
      </c>
      <c r="H2229">
        <f t="shared" si="138"/>
        <v>1</v>
      </c>
      <c r="I2229">
        <f t="shared" si="139"/>
        <v>1</v>
      </c>
    </row>
    <row r="2230" spans="1:9" ht="12.75">
      <c r="A2230">
        <v>200205</v>
      </c>
      <c r="B2230" s="1">
        <v>37386</v>
      </c>
      <c r="C2230">
        <v>16.2</v>
      </c>
      <c r="D2230">
        <v>18.2</v>
      </c>
      <c r="E2230">
        <f t="shared" si="136"/>
        <v>-2</v>
      </c>
      <c r="F2230">
        <f t="shared" si="137"/>
        <v>2</v>
      </c>
      <c r="G2230">
        <f t="shared" si="138"/>
        <v>0</v>
      </c>
      <c r="H2230">
        <f t="shared" si="138"/>
        <v>0</v>
      </c>
      <c r="I2230">
        <f t="shared" si="139"/>
        <v>1</v>
      </c>
    </row>
    <row r="2231" spans="1:9" ht="12.75">
      <c r="A2231">
        <v>200205</v>
      </c>
      <c r="B2231" s="1">
        <v>37387</v>
      </c>
      <c r="C2231">
        <v>18.4</v>
      </c>
      <c r="D2231">
        <v>16.5</v>
      </c>
      <c r="E2231">
        <f t="shared" si="136"/>
        <v>1.8999999999999986</v>
      </c>
      <c r="F2231">
        <f t="shared" si="137"/>
        <v>1.8999999999999986</v>
      </c>
      <c r="G2231">
        <f t="shared" si="138"/>
        <v>1</v>
      </c>
      <c r="H2231">
        <f t="shared" si="138"/>
        <v>0</v>
      </c>
      <c r="I2231">
        <f t="shared" si="139"/>
        <v>0</v>
      </c>
    </row>
    <row r="2232" spans="1:9" ht="12.75">
      <c r="A2232">
        <v>200205</v>
      </c>
      <c r="B2232" s="1">
        <v>37388</v>
      </c>
      <c r="C2232">
        <v>17.5</v>
      </c>
      <c r="D2232">
        <v>18.4</v>
      </c>
      <c r="E2232">
        <f t="shared" si="136"/>
        <v>-0.8999999999999986</v>
      </c>
      <c r="F2232">
        <f t="shared" si="137"/>
        <v>0.8999999999999986</v>
      </c>
      <c r="G2232">
        <f t="shared" si="138"/>
        <v>0</v>
      </c>
      <c r="H2232">
        <f t="shared" si="138"/>
        <v>1</v>
      </c>
      <c r="I2232">
        <f t="shared" si="139"/>
        <v>0</v>
      </c>
    </row>
    <row r="2233" spans="1:9" ht="12.75">
      <c r="A2233">
        <v>200205</v>
      </c>
      <c r="B2233" s="1">
        <v>37389</v>
      </c>
      <c r="C2233">
        <v>18.1</v>
      </c>
      <c r="D2233">
        <v>18.1</v>
      </c>
      <c r="E2233">
        <f t="shared" si="136"/>
        <v>0</v>
      </c>
      <c r="F2233">
        <f t="shared" si="137"/>
        <v>0</v>
      </c>
      <c r="G2233">
        <f t="shared" si="138"/>
        <v>1</v>
      </c>
      <c r="H2233">
        <f t="shared" si="138"/>
        <v>0</v>
      </c>
      <c r="I2233">
        <f t="shared" si="139"/>
        <v>0</v>
      </c>
    </row>
    <row r="2234" spans="1:9" ht="12.75">
      <c r="A2234">
        <v>200205</v>
      </c>
      <c r="B2234" s="1">
        <v>37390</v>
      </c>
      <c r="C2234">
        <v>18.3</v>
      </c>
      <c r="D2234">
        <v>18.8</v>
      </c>
      <c r="E2234">
        <f t="shared" si="136"/>
        <v>-0.5</v>
      </c>
      <c r="F2234">
        <f t="shared" si="137"/>
        <v>0.5</v>
      </c>
      <c r="G2234">
        <f t="shared" si="138"/>
        <v>1</v>
      </c>
      <c r="H2234">
        <f t="shared" si="138"/>
        <v>1</v>
      </c>
      <c r="I2234">
        <f t="shared" si="139"/>
        <v>1</v>
      </c>
    </row>
    <row r="2235" spans="1:9" ht="12.75">
      <c r="A2235">
        <v>200205</v>
      </c>
      <c r="B2235" s="1">
        <v>37391</v>
      </c>
      <c r="C2235">
        <v>19</v>
      </c>
      <c r="D2235">
        <v>19.4</v>
      </c>
      <c r="E2235">
        <f t="shared" si="136"/>
        <v>-0.3999999999999986</v>
      </c>
      <c r="F2235">
        <f t="shared" si="137"/>
        <v>0.3999999999999986</v>
      </c>
      <c r="G2235">
        <f t="shared" si="138"/>
        <v>1</v>
      </c>
      <c r="H2235">
        <f t="shared" si="138"/>
        <v>1</v>
      </c>
      <c r="I2235">
        <f t="shared" si="139"/>
        <v>1</v>
      </c>
    </row>
    <row r="2236" spans="1:9" ht="12.75">
      <c r="A2236">
        <v>200205</v>
      </c>
      <c r="B2236" s="1">
        <v>37392</v>
      </c>
      <c r="C2236">
        <v>18.4</v>
      </c>
      <c r="D2236">
        <v>18.1</v>
      </c>
      <c r="E2236">
        <f t="shared" si="136"/>
        <v>0.29999999999999716</v>
      </c>
      <c r="F2236">
        <f t="shared" si="137"/>
        <v>0.29999999999999716</v>
      </c>
      <c r="G2236">
        <f t="shared" si="138"/>
        <v>0</v>
      </c>
      <c r="H2236">
        <f t="shared" si="138"/>
        <v>0</v>
      </c>
      <c r="I2236">
        <f t="shared" si="139"/>
        <v>1</v>
      </c>
    </row>
    <row r="2237" spans="1:9" ht="12.75">
      <c r="A2237">
        <v>200205</v>
      </c>
      <c r="B2237" s="1">
        <v>37393</v>
      </c>
      <c r="C2237">
        <v>20.6</v>
      </c>
      <c r="D2237">
        <v>19.2</v>
      </c>
      <c r="E2237">
        <f t="shared" si="136"/>
        <v>1.4000000000000021</v>
      </c>
      <c r="F2237">
        <f t="shared" si="137"/>
        <v>1.4000000000000021</v>
      </c>
      <c r="G2237">
        <f t="shared" si="138"/>
        <v>1</v>
      </c>
      <c r="H2237">
        <f t="shared" si="138"/>
        <v>1</v>
      </c>
      <c r="I2237">
        <f t="shared" si="139"/>
        <v>1</v>
      </c>
    </row>
    <row r="2238" spans="1:9" ht="12.75">
      <c r="A2238">
        <v>200205</v>
      </c>
      <c r="B2238" s="1">
        <v>37394</v>
      </c>
      <c r="C2238">
        <v>21.2</v>
      </c>
      <c r="D2238">
        <v>20.5</v>
      </c>
      <c r="E2238">
        <f t="shared" si="136"/>
        <v>0.6999999999999993</v>
      </c>
      <c r="F2238">
        <f t="shared" si="137"/>
        <v>0.6999999999999993</v>
      </c>
      <c r="G2238">
        <f t="shared" si="138"/>
        <v>1</v>
      </c>
      <c r="H2238">
        <f t="shared" si="138"/>
        <v>1</v>
      </c>
      <c r="I2238">
        <f t="shared" si="139"/>
        <v>1</v>
      </c>
    </row>
    <row r="2239" spans="1:9" ht="12.75">
      <c r="A2239">
        <v>200205</v>
      </c>
      <c r="B2239" s="1">
        <v>37395</v>
      </c>
      <c r="C2239">
        <v>20.1</v>
      </c>
      <c r="D2239">
        <v>19.8</v>
      </c>
      <c r="E2239">
        <f t="shared" si="136"/>
        <v>0.3000000000000007</v>
      </c>
      <c r="F2239">
        <f t="shared" si="137"/>
        <v>0.3000000000000007</v>
      </c>
      <c r="G2239">
        <f t="shared" si="138"/>
        <v>0</v>
      </c>
      <c r="H2239">
        <f t="shared" si="138"/>
        <v>0</v>
      </c>
      <c r="I2239">
        <f t="shared" si="139"/>
        <v>1</v>
      </c>
    </row>
    <row r="2240" spans="1:9" ht="12.75">
      <c r="A2240">
        <v>200205</v>
      </c>
      <c r="B2240" s="1">
        <v>37396</v>
      </c>
      <c r="C2240">
        <v>18.7</v>
      </c>
      <c r="D2240">
        <v>18.4</v>
      </c>
      <c r="E2240">
        <f t="shared" si="136"/>
        <v>0.3000000000000007</v>
      </c>
      <c r="F2240">
        <f t="shared" si="137"/>
        <v>0.3000000000000007</v>
      </c>
      <c r="G2240">
        <f t="shared" si="138"/>
        <v>0</v>
      </c>
      <c r="H2240">
        <f t="shared" si="138"/>
        <v>0</v>
      </c>
      <c r="I2240">
        <f t="shared" si="139"/>
        <v>1</v>
      </c>
    </row>
    <row r="2241" spans="1:9" ht="12.75">
      <c r="A2241">
        <v>200205</v>
      </c>
      <c r="B2241" s="1">
        <v>37397</v>
      </c>
      <c r="C2241">
        <v>16.7</v>
      </c>
      <c r="D2241">
        <v>18.4</v>
      </c>
      <c r="E2241">
        <f t="shared" si="136"/>
        <v>-1.6999999999999993</v>
      </c>
      <c r="F2241">
        <f t="shared" si="137"/>
        <v>1.6999999999999993</v>
      </c>
      <c r="G2241">
        <f t="shared" si="138"/>
        <v>0</v>
      </c>
      <c r="H2241">
        <f t="shared" si="138"/>
        <v>0</v>
      </c>
      <c r="I2241">
        <f t="shared" si="139"/>
        <v>1</v>
      </c>
    </row>
    <row r="2242" spans="1:9" ht="12.75">
      <c r="A2242">
        <v>200205</v>
      </c>
      <c r="B2242" s="1">
        <v>37398</v>
      </c>
      <c r="C2242">
        <v>18.7</v>
      </c>
      <c r="D2242">
        <v>16.7</v>
      </c>
      <c r="E2242">
        <f t="shared" si="136"/>
        <v>2</v>
      </c>
      <c r="F2242">
        <f t="shared" si="137"/>
        <v>2</v>
      </c>
      <c r="G2242">
        <f t="shared" si="138"/>
        <v>1</v>
      </c>
      <c r="H2242">
        <f t="shared" si="138"/>
        <v>0</v>
      </c>
      <c r="I2242">
        <f t="shared" si="139"/>
        <v>0</v>
      </c>
    </row>
    <row r="2243" spans="1:9" ht="12.75">
      <c r="A2243">
        <v>200205</v>
      </c>
      <c r="B2243" s="1">
        <v>37399</v>
      </c>
      <c r="C2243">
        <v>21.1</v>
      </c>
      <c r="D2243">
        <v>20.4</v>
      </c>
      <c r="E2243">
        <f aca="true" t="shared" si="140" ref="E2243:E2306">C2243-D2243</f>
        <v>0.7000000000000028</v>
      </c>
      <c r="F2243">
        <f aca="true" t="shared" si="141" ref="F2243:F2306">ABS(E2243)</f>
        <v>0.7000000000000028</v>
      </c>
      <c r="G2243">
        <f t="shared" si="138"/>
        <v>1</v>
      </c>
      <c r="H2243">
        <f t="shared" si="138"/>
        <v>1</v>
      </c>
      <c r="I2243">
        <f t="shared" si="139"/>
        <v>1</v>
      </c>
    </row>
    <row r="2244" spans="1:9" ht="12.75">
      <c r="A2244">
        <v>200205</v>
      </c>
      <c r="B2244" s="1">
        <v>37400</v>
      </c>
      <c r="C2244">
        <v>21.9</v>
      </c>
      <c r="D2244">
        <v>20.7</v>
      </c>
      <c r="E2244">
        <f t="shared" si="140"/>
        <v>1.1999999999999993</v>
      </c>
      <c r="F2244">
        <f t="shared" si="141"/>
        <v>1.1999999999999993</v>
      </c>
      <c r="G2244">
        <f aca="true" t="shared" si="142" ref="G2244:H2307">IF(C2243&gt;=C2244,0,1)</f>
        <v>1</v>
      </c>
      <c r="H2244">
        <f t="shared" si="142"/>
        <v>1</v>
      </c>
      <c r="I2244">
        <f aca="true" t="shared" si="143" ref="I2244:I2307">IF(G2244=H2244,1,0)</f>
        <v>1</v>
      </c>
    </row>
    <row r="2245" spans="1:9" ht="12.75">
      <c r="A2245">
        <v>200205</v>
      </c>
      <c r="B2245" s="1">
        <v>37401</v>
      </c>
      <c r="C2245">
        <v>21.8</v>
      </c>
      <c r="D2245">
        <v>20.9</v>
      </c>
      <c r="E2245">
        <f t="shared" si="140"/>
        <v>0.9000000000000021</v>
      </c>
      <c r="F2245">
        <f t="shared" si="141"/>
        <v>0.9000000000000021</v>
      </c>
      <c r="G2245">
        <f t="shared" si="142"/>
        <v>0</v>
      </c>
      <c r="H2245">
        <f t="shared" si="142"/>
        <v>1</v>
      </c>
      <c r="I2245">
        <f t="shared" si="143"/>
        <v>0</v>
      </c>
    </row>
    <row r="2246" spans="1:9" ht="12.75">
      <c r="A2246">
        <v>200205</v>
      </c>
      <c r="B2246" s="1">
        <v>37402</v>
      </c>
      <c r="C2246">
        <v>17.8</v>
      </c>
      <c r="D2246">
        <v>21.8</v>
      </c>
      <c r="E2246">
        <f t="shared" si="140"/>
        <v>-4</v>
      </c>
      <c r="F2246">
        <f t="shared" si="141"/>
        <v>4</v>
      </c>
      <c r="G2246">
        <f t="shared" si="142"/>
        <v>0</v>
      </c>
      <c r="H2246">
        <f t="shared" si="142"/>
        <v>1</v>
      </c>
      <c r="I2246">
        <f t="shared" si="143"/>
        <v>0</v>
      </c>
    </row>
    <row r="2247" spans="1:9" ht="12.75">
      <c r="A2247">
        <v>200205</v>
      </c>
      <c r="B2247" s="1">
        <v>37403</v>
      </c>
      <c r="C2247">
        <v>20.7</v>
      </c>
      <c r="D2247">
        <v>19.7</v>
      </c>
      <c r="E2247">
        <f t="shared" si="140"/>
        <v>1</v>
      </c>
      <c r="F2247">
        <f t="shared" si="141"/>
        <v>1</v>
      </c>
      <c r="G2247">
        <f t="shared" si="142"/>
        <v>1</v>
      </c>
      <c r="H2247">
        <f t="shared" si="142"/>
        <v>0</v>
      </c>
      <c r="I2247">
        <f t="shared" si="143"/>
        <v>0</v>
      </c>
    </row>
    <row r="2248" spans="1:9" ht="12.75">
      <c r="A2248">
        <v>200205</v>
      </c>
      <c r="B2248" s="1">
        <v>37404</v>
      </c>
      <c r="C2248">
        <v>19.4</v>
      </c>
      <c r="D2248">
        <v>20.4</v>
      </c>
      <c r="E2248">
        <f t="shared" si="140"/>
        <v>-1</v>
      </c>
      <c r="F2248">
        <f t="shared" si="141"/>
        <v>1</v>
      </c>
      <c r="G2248">
        <f t="shared" si="142"/>
        <v>0</v>
      </c>
      <c r="H2248">
        <f t="shared" si="142"/>
        <v>1</v>
      </c>
      <c r="I2248">
        <f t="shared" si="143"/>
        <v>0</v>
      </c>
    </row>
    <row r="2249" spans="1:9" ht="12.75">
      <c r="A2249">
        <v>200205</v>
      </c>
      <c r="B2249" s="1">
        <v>37405</v>
      </c>
      <c r="C2249">
        <v>16.9</v>
      </c>
      <c r="D2249">
        <v>17.7</v>
      </c>
      <c r="E2249">
        <f t="shared" si="140"/>
        <v>-0.8000000000000007</v>
      </c>
      <c r="F2249">
        <f t="shared" si="141"/>
        <v>0.8000000000000007</v>
      </c>
      <c r="G2249">
        <f t="shared" si="142"/>
        <v>0</v>
      </c>
      <c r="H2249">
        <f t="shared" si="142"/>
        <v>0</v>
      </c>
      <c r="I2249">
        <f t="shared" si="143"/>
        <v>1</v>
      </c>
    </row>
    <row r="2250" spans="1:9" ht="12.75">
      <c r="A2250">
        <v>200205</v>
      </c>
      <c r="B2250" s="1">
        <v>37406</v>
      </c>
      <c r="C2250">
        <v>18.8</v>
      </c>
      <c r="D2250">
        <v>19.1</v>
      </c>
      <c r="E2250">
        <f t="shared" si="140"/>
        <v>-0.3000000000000007</v>
      </c>
      <c r="F2250">
        <f t="shared" si="141"/>
        <v>0.3000000000000007</v>
      </c>
      <c r="G2250">
        <f t="shared" si="142"/>
        <v>1</v>
      </c>
      <c r="H2250">
        <f t="shared" si="142"/>
        <v>1</v>
      </c>
      <c r="I2250">
        <f t="shared" si="143"/>
        <v>1</v>
      </c>
    </row>
    <row r="2251" spans="1:9" ht="12.75">
      <c r="A2251">
        <v>200205</v>
      </c>
      <c r="B2251" s="1">
        <v>37407</v>
      </c>
      <c r="C2251">
        <v>18.3</v>
      </c>
      <c r="D2251">
        <v>17.4</v>
      </c>
      <c r="E2251">
        <f t="shared" si="140"/>
        <v>0.9000000000000021</v>
      </c>
      <c r="F2251">
        <f t="shared" si="141"/>
        <v>0.9000000000000021</v>
      </c>
      <c r="G2251">
        <f t="shared" si="142"/>
        <v>0</v>
      </c>
      <c r="H2251">
        <f t="shared" si="142"/>
        <v>0</v>
      </c>
      <c r="I2251">
        <f t="shared" si="143"/>
        <v>1</v>
      </c>
    </row>
    <row r="2252" spans="1:9" ht="12.75">
      <c r="A2252">
        <v>200206</v>
      </c>
      <c r="B2252" s="1">
        <v>37408</v>
      </c>
      <c r="C2252">
        <v>18</v>
      </c>
      <c r="D2252">
        <v>20</v>
      </c>
      <c r="E2252">
        <f t="shared" si="140"/>
        <v>-2</v>
      </c>
      <c r="F2252">
        <f t="shared" si="141"/>
        <v>2</v>
      </c>
      <c r="G2252">
        <f t="shared" si="142"/>
        <v>0</v>
      </c>
      <c r="H2252">
        <f t="shared" si="142"/>
        <v>1</v>
      </c>
      <c r="I2252">
        <f t="shared" si="143"/>
        <v>0</v>
      </c>
    </row>
    <row r="2253" spans="1:9" ht="12.75">
      <c r="A2253">
        <v>200206</v>
      </c>
      <c r="B2253" s="1">
        <v>37409</v>
      </c>
      <c r="C2253">
        <v>18</v>
      </c>
      <c r="D2253">
        <v>20</v>
      </c>
      <c r="E2253">
        <f t="shared" si="140"/>
        <v>-2</v>
      </c>
      <c r="F2253">
        <f t="shared" si="141"/>
        <v>2</v>
      </c>
      <c r="G2253">
        <f t="shared" si="142"/>
        <v>0</v>
      </c>
      <c r="H2253">
        <f t="shared" si="142"/>
        <v>0</v>
      </c>
      <c r="I2253">
        <f t="shared" si="143"/>
        <v>1</v>
      </c>
    </row>
    <row r="2254" spans="1:9" ht="12.75">
      <c r="A2254">
        <v>200206</v>
      </c>
      <c r="B2254" s="1">
        <v>37410</v>
      </c>
      <c r="C2254">
        <v>18</v>
      </c>
      <c r="D2254">
        <v>20</v>
      </c>
      <c r="E2254">
        <f t="shared" si="140"/>
        <v>-2</v>
      </c>
      <c r="F2254">
        <f t="shared" si="141"/>
        <v>2</v>
      </c>
      <c r="G2254">
        <f t="shared" si="142"/>
        <v>0</v>
      </c>
      <c r="H2254">
        <f t="shared" si="142"/>
        <v>0</v>
      </c>
      <c r="I2254">
        <f t="shared" si="143"/>
        <v>1</v>
      </c>
    </row>
    <row r="2255" spans="1:9" ht="12.75">
      <c r="A2255">
        <v>200206</v>
      </c>
      <c r="B2255" s="1">
        <v>37411</v>
      </c>
      <c r="C2255">
        <v>18</v>
      </c>
      <c r="D2255">
        <v>20</v>
      </c>
      <c r="E2255">
        <f t="shared" si="140"/>
        <v>-2</v>
      </c>
      <c r="F2255">
        <f t="shared" si="141"/>
        <v>2</v>
      </c>
      <c r="G2255">
        <f t="shared" si="142"/>
        <v>0</v>
      </c>
      <c r="H2255">
        <f t="shared" si="142"/>
        <v>0</v>
      </c>
      <c r="I2255">
        <f t="shared" si="143"/>
        <v>1</v>
      </c>
    </row>
    <row r="2256" spans="1:9" ht="12.75">
      <c r="A2256">
        <v>200206</v>
      </c>
      <c r="B2256" s="1">
        <v>37412</v>
      </c>
      <c r="C2256">
        <v>18</v>
      </c>
      <c r="D2256">
        <v>20</v>
      </c>
      <c r="E2256">
        <f t="shared" si="140"/>
        <v>-2</v>
      </c>
      <c r="F2256">
        <f t="shared" si="141"/>
        <v>2</v>
      </c>
      <c r="G2256">
        <f t="shared" si="142"/>
        <v>0</v>
      </c>
      <c r="H2256">
        <f t="shared" si="142"/>
        <v>0</v>
      </c>
      <c r="I2256">
        <f t="shared" si="143"/>
        <v>1</v>
      </c>
    </row>
    <row r="2257" spans="1:9" ht="12.75">
      <c r="A2257">
        <v>200206</v>
      </c>
      <c r="B2257" s="1">
        <v>37413</v>
      </c>
      <c r="C2257">
        <v>18</v>
      </c>
      <c r="D2257">
        <v>20</v>
      </c>
      <c r="E2257">
        <f t="shared" si="140"/>
        <v>-2</v>
      </c>
      <c r="F2257">
        <f t="shared" si="141"/>
        <v>2</v>
      </c>
      <c r="G2257">
        <f t="shared" si="142"/>
        <v>0</v>
      </c>
      <c r="H2257">
        <f t="shared" si="142"/>
        <v>0</v>
      </c>
      <c r="I2257">
        <f t="shared" si="143"/>
        <v>1</v>
      </c>
    </row>
    <row r="2258" spans="1:9" ht="12.75">
      <c r="A2258">
        <v>200206</v>
      </c>
      <c r="B2258" s="1">
        <v>37414</v>
      </c>
      <c r="C2258">
        <v>18</v>
      </c>
      <c r="D2258">
        <v>20</v>
      </c>
      <c r="E2258">
        <f t="shared" si="140"/>
        <v>-2</v>
      </c>
      <c r="F2258">
        <f t="shared" si="141"/>
        <v>2</v>
      </c>
      <c r="G2258">
        <f t="shared" si="142"/>
        <v>0</v>
      </c>
      <c r="H2258">
        <f t="shared" si="142"/>
        <v>0</v>
      </c>
      <c r="I2258">
        <f t="shared" si="143"/>
        <v>1</v>
      </c>
    </row>
    <row r="2259" spans="1:9" ht="12.75">
      <c r="A2259">
        <v>200206</v>
      </c>
      <c r="B2259" s="1">
        <v>37415</v>
      </c>
      <c r="C2259">
        <v>18</v>
      </c>
      <c r="D2259">
        <v>20</v>
      </c>
      <c r="E2259">
        <f t="shared" si="140"/>
        <v>-2</v>
      </c>
      <c r="F2259">
        <f t="shared" si="141"/>
        <v>2</v>
      </c>
      <c r="G2259">
        <f t="shared" si="142"/>
        <v>0</v>
      </c>
      <c r="H2259">
        <f t="shared" si="142"/>
        <v>0</v>
      </c>
      <c r="I2259">
        <f t="shared" si="143"/>
        <v>1</v>
      </c>
    </row>
    <row r="2260" spans="1:9" ht="12.75">
      <c r="A2260">
        <v>200206</v>
      </c>
      <c r="B2260" s="1">
        <v>37416</v>
      </c>
      <c r="C2260">
        <v>18</v>
      </c>
      <c r="D2260">
        <v>20</v>
      </c>
      <c r="E2260">
        <f t="shared" si="140"/>
        <v>-2</v>
      </c>
      <c r="F2260">
        <f t="shared" si="141"/>
        <v>2</v>
      </c>
      <c r="G2260">
        <f t="shared" si="142"/>
        <v>0</v>
      </c>
      <c r="H2260">
        <f t="shared" si="142"/>
        <v>0</v>
      </c>
      <c r="I2260">
        <f t="shared" si="143"/>
        <v>1</v>
      </c>
    </row>
    <row r="2261" spans="1:9" ht="12.75">
      <c r="A2261">
        <v>200206</v>
      </c>
      <c r="B2261" s="1">
        <v>37417</v>
      </c>
      <c r="C2261">
        <v>18</v>
      </c>
      <c r="D2261">
        <v>20</v>
      </c>
      <c r="E2261">
        <f t="shared" si="140"/>
        <v>-2</v>
      </c>
      <c r="F2261">
        <f t="shared" si="141"/>
        <v>2</v>
      </c>
      <c r="G2261">
        <f t="shared" si="142"/>
        <v>0</v>
      </c>
      <c r="H2261">
        <f t="shared" si="142"/>
        <v>0</v>
      </c>
      <c r="I2261">
        <f t="shared" si="143"/>
        <v>1</v>
      </c>
    </row>
    <row r="2262" spans="1:9" ht="12.75">
      <c r="A2262">
        <v>200206</v>
      </c>
      <c r="B2262" s="1">
        <v>37418</v>
      </c>
      <c r="C2262">
        <v>18</v>
      </c>
      <c r="D2262">
        <v>20</v>
      </c>
      <c r="E2262">
        <f t="shared" si="140"/>
        <v>-2</v>
      </c>
      <c r="F2262">
        <f t="shared" si="141"/>
        <v>2</v>
      </c>
      <c r="G2262">
        <f t="shared" si="142"/>
        <v>0</v>
      </c>
      <c r="H2262">
        <f t="shared" si="142"/>
        <v>0</v>
      </c>
      <c r="I2262">
        <f t="shared" si="143"/>
        <v>1</v>
      </c>
    </row>
    <row r="2263" spans="1:9" ht="12.75">
      <c r="A2263">
        <v>200206</v>
      </c>
      <c r="B2263" s="1">
        <v>37419</v>
      </c>
      <c r="C2263">
        <v>20</v>
      </c>
      <c r="D2263">
        <v>20</v>
      </c>
      <c r="E2263">
        <f t="shared" si="140"/>
        <v>0</v>
      </c>
      <c r="F2263">
        <f t="shared" si="141"/>
        <v>0</v>
      </c>
      <c r="G2263">
        <f t="shared" si="142"/>
        <v>1</v>
      </c>
      <c r="H2263">
        <f t="shared" si="142"/>
        <v>0</v>
      </c>
      <c r="I2263">
        <f t="shared" si="143"/>
        <v>0</v>
      </c>
    </row>
    <row r="2264" spans="1:9" ht="12.75">
      <c r="A2264">
        <v>200206</v>
      </c>
      <c r="B2264" s="1">
        <v>37420</v>
      </c>
      <c r="C2264">
        <v>20</v>
      </c>
      <c r="D2264">
        <v>20</v>
      </c>
      <c r="E2264">
        <f t="shared" si="140"/>
        <v>0</v>
      </c>
      <c r="F2264">
        <f t="shared" si="141"/>
        <v>0</v>
      </c>
      <c r="G2264">
        <f t="shared" si="142"/>
        <v>0</v>
      </c>
      <c r="H2264">
        <f t="shared" si="142"/>
        <v>0</v>
      </c>
      <c r="I2264">
        <f t="shared" si="143"/>
        <v>1</v>
      </c>
    </row>
    <row r="2265" spans="1:9" ht="12.75">
      <c r="A2265">
        <v>200206</v>
      </c>
      <c r="B2265" s="1">
        <v>37421</v>
      </c>
      <c r="C2265">
        <v>20</v>
      </c>
      <c r="D2265">
        <v>20</v>
      </c>
      <c r="E2265">
        <f t="shared" si="140"/>
        <v>0</v>
      </c>
      <c r="F2265">
        <f t="shared" si="141"/>
        <v>0</v>
      </c>
      <c r="G2265">
        <f t="shared" si="142"/>
        <v>0</v>
      </c>
      <c r="H2265">
        <f t="shared" si="142"/>
        <v>0</v>
      </c>
      <c r="I2265">
        <f t="shared" si="143"/>
        <v>1</v>
      </c>
    </row>
    <row r="2266" spans="1:9" ht="12.75">
      <c r="A2266">
        <v>200206</v>
      </c>
      <c r="B2266" s="1">
        <v>37422</v>
      </c>
      <c r="C2266">
        <v>20</v>
      </c>
      <c r="D2266">
        <v>20</v>
      </c>
      <c r="E2266">
        <f t="shared" si="140"/>
        <v>0</v>
      </c>
      <c r="F2266">
        <f t="shared" si="141"/>
        <v>0</v>
      </c>
      <c r="G2266">
        <f t="shared" si="142"/>
        <v>0</v>
      </c>
      <c r="H2266">
        <f t="shared" si="142"/>
        <v>0</v>
      </c>
      <c r="I2266">
        <f t="shared" si="143"/>
        <v>1</v>
      </c>
    </row>
    <row r="2267" spans="1:9" ht="12.75">
      <c r="A2267">
        <v>200206</v>
      </c>
      <c r="B2267" s="1">
        <v>37423</v>
      </c>
      <c r="C2267">
        <v>20</v>
      </c>
      <c r="D2267">
        <v>20</v>
      </c>
      <c r="E2267">
        <f t="shared" si="140"/>
        <v>0</v>
      </c>
      <c r="F2267">
        <f t="shared" si="141"/>
        <v>0</v>
      </c>
      <c r="G2267">
        <f t="shared" si="142"/>
        <v>0</v>
      </c>
      <c r="H2267">
        <f t="shared" si="142"/>
        <v>0</v>
      </c>
      <c r="I2267">
        <f t="shared" si="143"/>
        <v>1</v>
      </c>
    </row>
    <row r="2268" spans="1:9" ht="12.75">
      <c r="A2268">
        <v>200206</v>
      </c>
      <c r="B2268" s="1">
        <v>37424</v>
      </c>
      <c r="C2268">
        <v>20</v>
      </c>
      <c r="D2268">
        <v>20</v>
      </c>
      <c r="E2268">
        <f t="shared" si="140"/>
        <v>0</v>
      </c>
      <c r="F2268">
        <f t="shared" si="141"/>
        <v>0</v>
      </c>
      <c r="G2268">
        <f t="shared" si="142"/>
        <v>0</v>
      </c>
      <c r="H2268">
        <f t="shared" si="142"/>
        <v>0</v>
      </c>
      <c r="I2268">
        <f t="shared" si="143"/>
        <v>1</v>
      </c>
    </row>
    <row r="2269" spans="1:9" ht="12.75">
      <c r="A2269">
        <v>200206</v>
      </c>
      <c r="B2269" s="1">
        <v>37425</v>
      </c>
      <c r="C2269">
        <v>20</v>
      </c>
      <c r="D2269">
        <v>20</v>
      </c>
      <c r="E2269">
        <f t="shared" si="140"/>
        <v>0</v>
      </c>
      <c r="F2269">
        <f t="shared" si="141"/>
        <v>0</v>
      </c>
      <c r="G2269">
        <f t="shared" si="142"/>
        <v>0</v>
      </c>
      <c r="H2269">
        <f t="shared" si="142"/>
        <v>0</v>
      </c>
      <c r="I2269">
        <f t="shared" si="143"/>
        <v>1</v>
      </c>
    </row>
    <row r="2270" spans="1:9" ht="12.75">
      <c r="A2270">
        <v>200206</v>
      </c>
      <c r="B2270" s="1">
        <v>37426</v>
      </c>
      <c r="C2270">
        <v>20</v>
      </c>
      <c r="D2270">
        <v>20</v>
      </c>
      <c r="E2270">
        <f t="shared" si="140"/>
        <v>0</v>
      </c>
      <c r="F2270">
        <f t="shared" si="141"/>
        <v>0</v>
      </c>
      <c r="G2270">
        <f t="shared" si="142"/>
        <v>0</v>
      </c>
      <c r="H2270">
        <f t="shared" si="142"/>
        <v>0</v>
      </c>
      <c r="I2270">
        <f t="shared" si="143"/>
        <v>1</v>
      </c>
    </row>
    <row r="2271" spans="1:9" ht="12.75">
      <c r="A2271">
        <v>200206</v>
      </c>
      <c r="B2271" s="1">
        <v>37427</v>
      </c>
      <c r="C2271">
        <v>20</v>
      </c>
      <c r="D2271">
        <v>20</v>
      </c>
      <c r="E2271">
        <f t="shared" si="140"/>
        <v>0</v>
      </c>
      <c r="F2271">
        <f t="shared" si="141"/>
        <v>0</v>
      </c>
      <c r="G2271">
        <f t="shared" si="142"/>
        <v>0</v>
      </c>
      <c r="H2271">
        <f t="shared" si="142"/>
        <v>0</v>
      </c>
      <c r="I2271">
        <f t="shared" si="143"/>
        <v>1</v>
      </c>
    </row>
    <row r="2272" spans="1:9" ht="12.75">
      <c r="A2272">
        <v>200206</v>
      </c>
      <c r="B2272" s="1">
        <v>37428</v>
      </c>
      <c r="C2272">
        <v>20</v>
      </c>
      <c r="D2272">
        <v>20</v>
      </c>
      <c r="E2272">
        <f t="shared" si="140"/>
        <v>0</v>
      </c>
      <c r="F2272">
        <f t="shared" si="141"/>
        <v>0</v>
      </c>
      <c r="G2272">
        <f t="shared" si="142"/>
        <v>0</v>
      </c>
      <c r="H2272">
        <f t="shared" si="142"/>
        <v>0</v>
      </c>
      <c r="I2272">
        <f t="shared" si="143"/>
        <v>1</v>
      </c>
    </row>
    <row r="2273" spans="1:9" ht="12.75">
      <c r="A2273">
        <v>200206</v>
      </c>
      <c r="B2273" s="1">
        <v>37429</v>
      </c>
      <c r="C2273">
        <v>20</v>
      </c>
      <c r="D2273">
        <v>20</v>
      </c>
      <c r="E2273">
        <f t="shared" si="140"/>
        <v>0</v>
      </c>
      <c r="F2273">
        <f t="shared" si="141"/>
        <v>0</v>
      </c>
      <c r="G2273">
        <f t="shared" si="142"/>
        <v>0</v>
      </c>
      <c r="H2273">
        <f t="shared" si="142"/>
        <v>0</v>
      </c>
      <c r="I2273">
        <f t="shared" si="143"/>
        <v>1</v>
      </c>
    </row>
    <row r="2274" spans="1:9" ht="12.75">
      <c r="A2274">
        <v>200206</v>
      </c>
      <c r="B2274" s="1">
        <v>37430</v>
      </c>
      <c r="C2274">
        <v>20</v>
      </c>
      <c r="D2274">
        <v>20</v>
      </c>
      <c r="E2274">
        <f t="shared" si="140"/>
        <v>0</v>
      </c>
      <c r="F2274">
        <f t="shared" si="141"/>
        <v>0</v>
      </c>
      <c r="G2274">
        <f t="shared" si="142"/>
        <v>0</v>
      </c>
      <c r="H2274">
        <f t="shared" si="142"/>
        <v>0</v>
      </c>
      <c r="I2274">
        <f t="shared" si="143"/>
        <v>1</v>
      </c>
    </row>
    <row r="2275" spans="1:9" ht="12.75">
      <c r="A2275">
        <v>200206</v>
      </c>
      <c r="B2275" s="1">
        <v>37431</v>
      </c>
      <c r="C2275">
        <v>20</v>
      </c>
      <c r="D2275">
        <v>20</v>
      </c>
      <c r="E2275">
        <f t="shared" si="140"/>
        <v>0</v>
      </c>
      <c r="F2275">
        <f t="shared" si="141"/>
        <v>0</v>
      </c>
      <c r="G2275">
        <f t="shared" si="142"/>
        <v>0</v>
      </c>
      <c r="H2275">
        <f t="shared" si="142"/>
        <v>0</v>
      </c>
      <c r="I2275">
        <f t="shared" si="143"/>
        <v>1</v>
      </c>
    </row>
    <row r="2276" spans="1:9" ht="12.75">
      <c r="A2276">
        <v>200206</v>
      </c>
      <c r="B2276" s="1">
        <v>37432</v>
      </c>
      <c r="C2276">
        <v>20</v>
      </c>
      <c r="D2276">
        <v>20</v>
      </c>
      <c r="E2276">
        <f t="shared" si="140"/>
        <v>0</v>
      </c>
      <c r="F2276">
        <f t="shared" si="141"/>
        <v>0</v>
      </c>
      <c r="G2276">
        <f t="shared" si="142"/>
        <v>0</v>
      </c>
      <c r="H2276">
        <f t="shared" si="142"/>
        <v>0</v>
      </c>
      <c r="I2276">
        <f t="shared" si="143"/>
        <v>1</v>
      </c>
    </row>
    <row r="2277" spans="1:9" ht="12.75">
      <c r="A2277">
        <v>200206</v>
      </c>
      <c r="B2277" s="1">
        <v>37433</v>
      </c>
      <c r="C2277">
        <v>20</v>
      </c>
      <c r="D2277">
        <v>20</v>
      </c>
      <c r="E2277">
        <f t="shared" si="140"/>
        <v>0</v>
      </c>
      <c r="F2277">
        <f t="shared" si="141"/>
        <v>0</v>
      </c>
      <c r="G2277">
        <f t="shared" si="142"/>
        <v>0</v>
      </c>
      <c r="H2277">
        <f t="shared" si="142"/>
        <v>0</v>
      </c>
      <c r="I2277">
        <f t="shared" si="143"/>
        <v>1</v>
      </c>
    </row>
    <row r="2278" spans="1:9" ht="12.75">
      <c r="A2278">
        <v>200206</v>
      </c>
      <c r="B2278" s="1">
        <v>37434</v>
      </c>
      <c r="C2278">
        <v>20</v>
      </c>
      <c r="D2278">
        <v>20</v>
      </c>
      <c r="E2278">
        <f t="shared" si="140"/>
        <v>0</v>
      </c>
      <c r="F2278">
        <f t="shared" si="141"/>
        <v>0</v>
      </c>
      <c r="G2278">
        <f t="shared" si="142"/>
        <v>0</v>
      </c>
      <c r="H2278">
        <f t="shared" si="142"/>
        <v>0</v>
      </c>
      <c r="I2278">
        <f t="shared" si="143"/>
        <v>1</v>
      </c>
    </row>
    <row r="2279" spans="1:9" ht="12.75">
      <c r="A2279">
        <v>200206</v>
      </c>
      <c r="B2279" s="1">
        <v>37435</v>
      </c>
      <c r="C2279">
        <v>20</v>
      </c>
      <c r="D2279">
        <v>20</v>
      </c>
      <c r="E2279">
        <f t="shared" si="140"/>
        <v>0</v>
      </c>
      <c r="F2279">
        <f t="shared" si="141"/>
        <v>0</v>
      </c>
      <c r="G2279">
        <f t="shared" si="142"/>
        <v>0</v>
      </c>
      <c r="H2279">
        <f t="shared" si="142"/>
        <v>0</v>
      </c>
      <c r="I2279">
        <f t="shared" si="143"/>
        <v>1</v>
      </c>
    </row>
    <row r="2280" spans="1:9" ht="12.75">
      <c r="A2280">
        <v>200206</v>
      </c>
      <c r="B2280" s="1">
        <v>37436</v>
      </c>
      <c r="C2280">
        <v>20</v>
      </c>
      <c r="D2280">
        <v>20</v>
      </c>
      <c r="E2280">
        <f t="shared" si="140"/>
        <v>0</v>
      </c>
      <c r="F2280">
        <f t="shared" si="141"/>
        <v>0</v>
      </c>
      <c r="G2280">
        <f t="shared" si="142"/>
        <v>0</v>
      </c>
      <c r="H2280">
        <f t="shared" si="142"/>
        <v>0</v>
      </c>
      <c r="I2280">
        <f t="shared" si="143"/>
        <v>1</v>
      </c>
    </row>
    <row r="2281" spans="1:9" ht="12.75">
      <c r="A2281">
        <v>200206</v>
      </c>
      <c r="B2281" s="1">
        <v>37437</v>
      </c>
      <c r="C2281">
        <v>20</v>
      </c>
      <c r="D2281">
        <v>20</v>
      </c>
      <c r="E2281">
        <f t="shared" si="140"/>
        <v>0</v>
      </c>
      <c r="F2281">
        <f t="shared" si="141"/>
        <v>0</v>
      </c>
      <c r="G2281">
        <f t="shared" si="142"/>
        <v>0</v>
      </c>
      <c r="H2281">
        <f t="shared" si="142"/>
        <v>0</v>
      </c>
      <c r="I2281">
        <f t="shared" si="143"/>
        <v>1</v>
      </c>
    </row>
    <row r="2282" spans="1:9" ht="12.75">
      <c r="A2282">
        <v>200207</v>
      </c>
      <c r="B2282" s="1">
        <v>37438</v>
      </c>
      <c r="C2282">
        <v>20</v>
      </c>
      <c r="D2282">
        <v>20</v>
      </c>
      <c r="E2282">
        <f t="shared" si="140"/>
        <v>0</v>
      </c>
      <c r="F2282">
        <f t="shared" si="141"/>
        <v>0</v>
      </c>
      <c r="G2282">
        <f t="shared" si="142"/>
        <v>0</v>
      </c>
      <c r="H2282">
        <f t="shared" si="142"/>
        <v>0</v>
      </c>
      <c r="I2282">
        <f t="shared" si="143"/>
        <v>1</v>
      </c>
    </row>
    <row r="2283" spans="1:9" ht="12.75">
      <c r="A2283">
        <v>200207</v>
      </c>
      <c r="B2283" s="1">
        <v>37439</v>
      </c>
      <c r="C2283">
        <v>20</v>
      </c>
      <c r="D2283">
        <v>20</v>
      </c>
      <c r="E2283">
        <f t="shared" si="140"/>
        <v>0</v>
      </c>
      <c r="F2283">
        <f t="shared" si="141"/>
        <v>0</v>
      </c>
      <c r="G2283">
        <f t="shared" si="142"/>
        <v>0</v>
      </c>
      <c r="H2283">
        <f t="shared" si="142"/>
        <v>0</v>
      </c>
      <c r="I2283">
        <f t="shared" si="143"/>
        <v>1</v>
      </c>
    </row>
    <row r="2284" spans="1:9" ht="12.75">
      <c r="A2284">
        <v>200207</v>
      </c>
      <c r="B2284" s="1">
        <v>37440</v>
      </c>
      <c r="C2284">
        <v>20</v>
      </c>
      <c r="D2284">
        <v>20</v>
      </c>
      <c r="E2284">
        <f t="shared" si="140"/>
        <v>0</v>
      </c>
      <c r="F2284">
        <f t="shared" si="141"/>
        <v>0</v>
      </c>
      <c r="G2284">
        <f t="shared" si="142"/>
        <v>0</v>
      </c>
      <c r="H2284">
        <f t="shared" si="142"/>
        <v>0</v>
      </c>
      <c r="I2284">
        <f t="shared" si="143"/>
        <v>1</v>
      </c>
    </row>
    <row r="2285" spans="1:9" ht="12.75">
      <c r="A2285">
        <v>200207</v>
      </c>
      <c r="B2285" s="1">
        <v>37441</v>
      </c>
      <c r="C2285">
        <v>20</v>
      </c>
      <c r="D2285">
        <v>20</v>
      </c>
      <c r="E2285">
        <f t="shared" si="140"/>
        <v>0</v>
      </c>
      <c r="F2285">
        <f t="shared" si="141"/>
        <v>0</v>
      </c>
      <c r="G2285">
        <f t="shared" si="142"/>
        <v>0</v>
      </c>
      <c r="H2285">
        <f t="shared" si="142"/>
        <v>0</v>
      </c>
      <c r="I2285">
        <f t="shared" si="143"/>
        <v>1</v>
      </c>
    </row>
    <row r="2286" spans="1:9" ht="12.75">
      <c r="A2286">
        <v>200207</v>
      </c>
      <c r="B2286" s="1">
        <v>37442</v>
      </c>
      <c r="C2286">
        <v>20</v>
      </c>
      <c r="D2286">
        <v>20</v>
      </c>
      <c r="E2286">
        <f t="shared" si="140"/>
        <v>0</v>
      </c>
      <c r="F2286">
        <f t="shared" si="141"/>
        <v>0</v>
      </c>
      <c r="G2286">
        <f t="shared" si="142"/>
        <v>0</v>
      </c>
      <c r="H2286">
        <f t="shared" si="142"/>
        <v>0</v>
      </c>
      <c r="I2286">
        <f t="shared" si="143"/>
        <v>1</v>
      </c>
    </row>
    <row r="2287" spans="1:9" ht="12.75">
      <c r="A2287">
        <v>200207</v>
      </c>
      <c r="B2287" s="1">
        <v>37443</v>
      </c>
      <c r="C2287">
        <v>20</v>
      </c>
      <c r="D2287">
        <v>20</v>
      </c>
      <c r="E2287">
        <f t="shared" si="140"/>
        <v>0</v>
      </c>
      <c r="F2287">
        <f t="shared" si="141"/>
        <v>0</v>
      </c>
      <c r="G2287">
        <f t="shared" si="142"/>
        <v>0</v>
      </c>
      <c r="H2287">
        <f t="shared" si="142"/>
        <v>0</v>
      </c>
      <c r="I2287">
        <f t="shared" si="143"/>
        <v>1</v>
      </c>
    </row>
    <row r="2288" spans="1:9" ht="12.75">
      <c r="A2288">
        <v>200207</v>
      </c>
      <c r="B2288" s="1">
        <v>37444</v>
      </c>
      <c r="C2288">
        <v>20</v>
      </c>
      <c r="D2288">
        <v>20</v>
      </c>
      <c r="E2288">
        <f t="shared" si="140"/>
        <v>0</v>
      </c>
      <c r="F2288">
        <f t="shared" si="141"/>
        <v>0</v>
      </c>
      <c r="G2288">
        <f t="shared" si="142"/>
        <v>0</v>
      </c>
      <c r="H2288">
        <f t="shared" si="142"/>
        <v>0</v>
      </c>
      <c r="I2288">
        <f t="shared" si="143"/>
        <v>1</v>
      </c>
    </row>
    <row r="2289" spans="1:9" ht="12.75">
      <c r="A2289">
        <v>200207</v>
      </c>
      <c r="B2289" s="1">
        <v>37445</v>
      </c>
      <c r="C2289">
        <v>20</v>
      </c>
      <c r="D2289">
        <v>20</v>
      </c>
      <c r="E2289">
        <f t="shared" si="140"/>
        <v>0</v>
      </c>
      <c r="F2289">
        <f t="shared" si="141"/>
        <v>0</v>
      </c>
      <c r="G2289">
        <f t="shared" si="142"/>
        <v>0</v>
      </c>
      <c r="H2289">
        <f t="shared" si="142"/>
        <v>0</v>
      </c>
      <c r="I2289">
        <f t="shared" si="143"/>
        <v>1</v>
      </c>
    </row>
    <row r="2290" spans="1:9" ht="12.75">
      <c r="A2290">
        <v>200207</v>
      </c>
      <c r="B2290" s="1">
        <v>37446</v>
      </c>
      <c r="C2290">
        <v>20</v>
      </c>
      <c r="D2290">
        <v>20</v>
      </c>
      <c r="E2290">
        <f t="shared" si="140"/>
        <v>0</v>
      </c>
      <c r="F2290">
        <f t="shared" si="141"/>
        <v>0</v>
      </c>
      <c r="G2290">
        <f t="shared" si="142"/>
        <v>0</v>
      </c>
      <c r="H2290">
        <f t="shared" si="142"/>
        <v>0</v>
      </c>
      <c r="I2290">
        <f t="shared" si="143"/>
        <v>1</v>
      </c>
    </row>
    <row r="2291" spans="1:9" ht="12.75">
      <c r="A2291">
        <v>200207</v>
      </c>
      <c r="B2291" s="1">
        <v>37447</v>
      </c>
      <c r="C2291">
        <v>20</v>
      </c>
      <c r="D2291">
        <v>20</v>
      </c>
      <c r="E2291">
        <f t="shared" si="140"/>
        <v>0</v>
      </c>
      <c r="F2291">
        <f t="shared" si="141"/>
        <v>0</v>
      </c>
      <c r="G2291">
        <f t="shared" si="142"/>
        <v>0</v>
      </c>
      <c r="H2291">
        <f t="shared" si="142"/>
        <v>0</v>
      </c>
      <c r="I2291">
        <f t="shared" si="143"/>
        <v>1</v>
      </c>
    </row>
    <row r="2292" spans="1:9" ht="12.75">
      <c r="A2292">
        <v>200207</v>
      </c>
      <c r="B2292" s="1">
        <v>37448</v>
      </c>
      <c r="C2292">
        <v>20</v>
      </c>
      <c r="D2292">
        <v>20</v>
      </c>
      <c r="E2292">
        <f t="shared" si="140"/>
        <v>0</v>
      </c>
      <c r="F2292">
        <f t="shared" si="141"/>
        <v>0</v>
      </c>
      <c r="G2292">
        <f t="shared" si="142"/>
        <v>0</v>
      </c>
      <c r="H2292">
        <f t="shared" si="142"/>
        <v>0</v>
      </c>
      <c r="I2292">
        <f t="shared" si="143"/>
        <v>1</v>
      </c>
    </row>
    <row r="2293" spans="1:9" ht="12.75">
      <c r="A2293">
        <v>200207</v>
      </c>
      <c r="B2293" s="1">
        <v>37449</v>
      </c>
      <c r="C2293">
        <v>20</v>
      </c>
      <c r="D2293">
        <v>20</v>
      </c>
      <c r="E2293">
        <f t="shared" si="140"/>
        <v>0</v>
      </c>
      <c r="F2293">
        <f t="shared" si="141"/>
        <v>0</v>
      </c>
      <c r="G2293">
        <f t="shared" si="142"/>
        <v>0</v>
      </c>
      <c r="H2293">
        <f t="shared" si="142"/>
        <v>0</v>
      </c>
      <c r="I2293">
        <f t="shared" si="143"/>
        <v>1</v>
      </c>
    </row>
    <row r="2294" spans="1:9" ht="12.75">
      <c r="A2294">
        <v>200207</v>
      </c>
      <c r="B2294" s="1">
        <v>37450</v>
      </c>
      <c r="C2294">
        <v>20</v>
      </c>
      <c r="D2294">
        <v>20</v>
      </c>
      <c r="E2294">
        <f t="shared" si="140"/>
        <v>0</v>
      </c>
      <c r="F2294">
        <f t="shared" si="141"/>
        <v>0</v>
      </c>
      <c r="G2294">
        <f t="shared" si="142"/>
        <v>0</v>
      </c>
      <c r="H2294">
        <f t="shared" si="142"/>
        <v>0</v>
      </c>
      <c r="I2294">
        <f t="shared" si="143"/>
        <v>1</v>
      </c>
    </row>
    <row r="2295" spans="1:9" ht="12.75">
      <c r="A2295">
        <v>200207</v>
      </c>
      <c r="B2295" s="1">
        <v>37451</v>
      </c>
      <c r="C2295">
        <v>20</v>
      </c>
      <c r="D2295">
        <v>20</v>
      </c>
      <c r="E2295">
        <f t="shared" si="140"/>
        <v>0</v>
      </c>
      <c r="F2295">
        <f t="shared" si="141"/>
        <v>0</v>
      </c>
      <c r="G2295">
        <f t="shared" si="142"/>
        <v>0</v>
      </c>
      <c r="H2295">
        <f t="shared" si="142"/>
        <v>0</v>
      </c>
      <c r="I2295">
        <f t="shared" si="143"/>
        <v>1</v>
      </c>
    </row>
    <row r="2296" spans="1:9" ht="12.75">
      <c r="A2296">
        <v>200207</v>
      </c>
      <c r="B2296" s="1">
        <v>37452</v>
      </c>
      <c r="C2296">
        <v>20</v>
      </c>
      <c r="D2296">
        <v>20</v>
      </c>
      <c r="E2296">
        <f t="shared" si="140"/>
        <v>0</v>
      </c>
      <c r="F2296">
        <f t="shared" si="141"/>
        <v>0</v>
      </c>
      <c r="G2296">
        <f t="shared" si="142"/>
        <v>0</v>
      </c>
      <c r="H2296">
        <f t="shared" si="142"/>
        <v>0</v>
      </c>
      <c r="I2296">
        <f t="shared" si="143"/>
        <v>1</v>
      </c>
    </row>
    <row r="2297" spans="1:9" ht="12.75">
      <c r="A2297">
        <v>200207</v>
      </c>
      <c r="B2297" s="1">
        <v>37453</v>
      </c>
      <c r="C2297">
        <v>20</v>
      </c>
      <c r="D2297">
        <v>20</v>
      </c>
      <c r="E2297">
        <f t="shared" si="140"/>
        <v>0</v>
      </c>
      <c r="F2297">
        <f t="shared" si="141"/>
        <v>0</v>
      </c>
      <c r="G2297">
        <f t="shared" si="142"/>
        <v>0</v>
      </c>
      <c r="H2297">
        <f t="shared" si="142"/>
        <v>0</v>
      </c>
      <c r="I2297">
        <f t="shared" si="143"/>
        <v>1</v>
      </c>
    </row>
    <row r="2298" spans="1:9" ht="12.75">
      <c r="A2298">
        <v>200207</v>
      </c>
      <c r="B2298" s="1">
        <v>37454</v>
      </c>
      <c r="C2298">
        <v>20</v>
      </c>
      <c r="D2298">
        <v>20</v>
      </c>
      <c r="E2298">
        <f t="shared" si="140"/>
        <v>0</v>
      </c>
      <c r="F2298">
        <f t="shared" si="141"/>
        <v>0</v>
      </c>
      <c r="G2298">
        <f t="shared" si="142"/>
        <v>0</v>
      </c>
      <c r="H2298">
        <f t="shared" si="142"/>
        <v>0</v>
      </c>
      <c r="I2298">
        <f t="shared" si="143"/>
        <v>1</v>
      </c>
    </row>
    <row r="2299" spans="1:9" ht="12.75">
      <c r="A2299">
        <v>200207</v>
      </c>
      <c r="B2299" s="1">
        <v>37455</v>
      </c>
      <c r="C2299">
        <v>20</v>
      </c>
      <c r="D2299">
        <v>20</v>
      </c>
      <c r="E2299">
        <f t="shared" si="140"/>
        <v>0</v>
      </c>
      <c r="F2299">
        <f t="shared" si="141"/>
        <v>0</v>
      </c>
      <c r="G2299">
        <f t="shared" si="142"/>
        <v>0</v>
      </c>
      <c r="H2299">
        <f t="shared" si="142"/>
        <v>0</v>
      </c>
      <c r="I2299">
        <f t="shared" si="143"/>
        <v>1</v>
      </c>
    </row>
    <row r="2300" spans="1:9" ht="12.75">
      <c r="A2300">
        <v>200207</v>
      </c>
      <c r="B2300" s="1">
        <v>37456</v>
      </c>
      <c r="C2300">
        <v>20</v>
      </c>
      <c r="D2300">
        <v>20</v>
      </c>
      <c r="E2300">
        <f t="shared" si="140"/>
        <v>0</v>
      </c>
      <c r="F2300">
        <f t="shared" si="141"/>
        <v>0</v>
      </c>
      <c r="G2300">
        <f t="shared" si="142"/>
        <v>0</v>
      </c>
      <c r="H2300">
        <f t="shared" si="142"/>
        <v>0</v>
      </c>
      <c r="I2300">
        <f t="shared" si="143"/>
        <v>1</v>
      </c>
    </row>
    <row r="2301" spans="1:9" ht="12.75">
      <c r="A2301">
        <v>200207</v>
      </c>
      <c r="B2301" s="1">
        <v>37457</v>
      </c>
      <c r="C2301">
        <v>20</v>
      </c>
      <c r="D2301">
        <v>20</v>
      </c>
      <c r="E2301">
        <f t="shared" si="140"/>
        <v>0</v>
      </c>
      <c r="F2301">
        <f t="shared" si="141"/>
        <v>0</v>
      </c>
      <c r="G2301">
        <f t="shared" si="142"/>
        <v>0</v>
      </c>
      <c r="H2301">
        <f t="shared" si="142"/>
        <v>0</v>
      </c>
      <c r="I2301">
        <f t="shared" si="143"/>
        <v>1</v>
      </c>
    </row>
    <row r="2302" spans="1:9" ht="12.75">
      <c r="A2302">
        <v>200207</v>
      </c>
      <c r="B2302" s="1">
        <v>37458</v>
      </c>
      <c r="C2302">
        <v>20</v>
      </c>
      <c r="D2302">
        <v>20</v>
      </c>
      <c r="E2302">
        <f t="shared" si="140"/>
        <v>0</v>
      </c>
      <c r="F2302">
        <f t="shared" si="141"/>
        <v>0</v>
      </c>
      <c r="G2302">
        <f t="shared" si="142"/>
        <v>0</v>
      </c>
      <c r="H2302">
        <f t="shared" si="142"/>
        <v>0</v>
      </c>
      <c r="I2302">
        <f t="shared" si="143"/>
        <v>1</v>
      </c>
    </row>
    <row r="2303" spans="1:9" ht="12.75">
      <c r="A2303">
        <v>200207</v>
      </c>
      <c r="B2303" s="1">
        <v>37459</v>
      </c>
      <c r="C2303">
        <v>20</v>
      </c>
      <c r="D2303">
        <v>20</v>
      </c>
      <c r="E2303">
        <f t="shared" si="140"/>
        <v>0</v>
      </c>
      <c r="F2303">
        <f t="shared" si="141"/>
        <v>0</v>
      </c>
      <c r="G2303">
        <f t="shared" si="142"/>
        <v>0</v>
      </c>
      <c r="H2303">
        <f t="shared" si="142"/>
        <v>0</v>
      </c>
      <c r="I2303">
        <f t="shared" si="143"/>
        <v>1</v>
      </c>
    </row>
    <row r="2304" spans="1:9" ht="12.75">
      <c r="A2304">
        <v>200207</v>
      </c>
      <c r="B2304" s="1">
        <v>37460</v>
      </c>
      <c r="C2304">
        <v>20</v>
      </c>
      <c r="D2304">
        <v>20</v>
      </c>
      <c r="E2304">
        <f t="shared" si="140"/>
        <v>0</v>
      </c>
      <c r="F2304">
        <f t="shared" si="141"/>
        <v>0</v>
      </c>
      <c r="G2304">
        <f t="shared" si="142"/>
        <v>0</v>
      </c>
      <c r="H2304">
        <f t="shared" si="142"/>
        <v>0</v>
      </c>
      <c r="I2304">
        <f t="shared" si="143"/>
        <v>1</v>
      </c>
    </row>
    <row r="2305" spans="1:9" ht="12.75">
      <c r="A2305">
        <v>200207</v>
      </c>
      <c r="B2305" s="1">
        <v>37461</v>
      </c>
      <c r="C2305">
        <v>20</v>
      </c>
      <c r="D2305">
        <v>20</v>
      </c>
      <c r="E2305">
        <f t="shared" si="140"/>
        <v>0</v>
      </c>
      <c r="F2305">
        <f t="shared" si="141"/>
        <v>0</v>
      </c>
      <c r="G2305">
        <f t="shared" si="142"/>
        <v>0</v>
      </c>
      <c r="H2305">
        <f t="shared" si="142"/>
        <v>0</v>
      </c>
      <c r="I2305">
        <f t="shared" si="143"/>
        <v>1</v>
      </c>
    </row>
    <row r="2306" spans="1:9" ht="12.75">
      <c r="A2306">
        <v>200207</v>
      </c>
      <c r="B2306" s="1">
        <v>37462</v>
      </c>
      <c r="C2306">
        <v>20</v>
      </c>
      <c r="D2306">
        <v>20</v>
      </c>
      <c r="E2306">
        <f t="shared" si="140"/>
        <v>0</v>
      </c>
      <c r="F2306">
        <f t="shared" si="141"/>
        <v>0</v>
      </c>
      <c r="G2306">
        <f t="shared" si="142"/>
        <v>0</v>
      </c>
      <c r="H2306">
        <f t="shared" si="142"/>
        <v>0</v>
      </c>
      <c r="I2306">
        <f t="shared" si="143"/>
        <v>1</v>
      </c>
    </row>
    <row r="2307" spans="1:9" ht="12.75">
      <c r="A2307">
        <v>200207</v>
      </c>
      <c r="B2307" s="1">
        <v>37463</v>
      </c>
      <c r="C2307">
        <v>20</v>
      </c>
      <c r="D2307">
        <v>20</v>
      </c>
      <c r="E2307">
        <f aca="true" t="shared" si="144" ref="E2307:E2370">C2307-D2307</f>
        <v>0</v>
      </c>
      <c r="F2307">
        <f aca="true" t="shared" si="145" ref="F2307:F2370">ABS(E2307)</f>
        <v>0</v>
      </c>
      <c r="G2307">
        <f t="shared" si="142"/>
        <v>0</v>
      </c>
      <c r="H2307">
        <f t="shared" si="142"/>
        <v>0</v>
      </c>
      <c r="I2307">
        <f t="shared" si="143"/>
        <v>1</v>
      </c>
    </row>
    <row r="2308" spans="1:9" ht="12.75">
      <c r="A2308">
        <v>200207</v>
      </c>
      <c r="B2308" s="1">
        <v>37464</v>
      </c>
      <c r="C2308">
        <v>20</v>
      </c>
      <c r="D2308">
        <v>20</v>
      </c>
      <c r="E2308">
        <f t="shared" si="144"/>
        <v>0</v>
      </c>
      <c r="F2308">
        <f t="shared" si="145"/>
        <v>0</v>
      </c>
      <c r="G2308">
        <f aca="true" t="shared" si="146" ref="G2308:H2371">IF(C2307&gt;=C2308,0,1)</f>
        <v>0</v>
      </c>
      <c r="H2308">
        <f t="shared" si="146"/>
        <v>0</v>
      </c>
      <c r="I2308">
        <f aca="true" t="shared" si="147" ref="I2308:I2371">IF(G2308=H2308,1,0)</f>
        <v>1</v>
      </c>
    </row>
    <row r="2309" spans="1:9" ht="12.75">
      <c r="A2309">
        <v>200207</v>
      </c>
      <c r="B2309" s="1">
        <v>37465</v>
      </c>
      <c r="C2309">
        <v>20</v>
      </c>
      <c r="D2309">
        <v>20</v>
      </c>
      <c r="E2309">
        <f t="shared" si="144"/>
        <v>0</v>
      </c>
      <c r="F2309">
        <f t="shared" si="145"/>
        <v>0</v>
      </c>
      <c r="G2309">
        <f t="shared" si="146"/>
        <v>0</v>
      </c>
      <c r="H2309">
        <f t="shared" si="146"/>
        <v>0</v>
      </c>
      <c r="I2309">
        <f t="shared" si="147"/>
        <v>1</v>
      </c>
    </row>
    <row r="2310" spans="1:9" ht="12.75">
      <c r="A2310">
        <v>200207</v>
      </c>
      <c r="B2310" s="1">
        <v>37466</v>
      </c>
      <c r="C2310">
        <v>20</v>
      </c>
      <c r="D2310">
        <v>20</v>
      </c>
      <c r="E2310">
        <f t="shared" si="144"/>
        <v>0</v>
      </c>
      <c r="F2310">
        <f t="shared" si="145"/>
        <v>0</v>
      </c>
      <c r="G2310">
        <f t="shared" si="146"/>
        <v>0</v>
      </c>
      <c r="H2310">
        <f t="shared" si="146"/>
        <v>0</v>
      </c>
      <c r="I2310">
        <f t="shared" si="147"/>
        <v>1</v>
      </c>
    </row>
    <row r="2311" spans="1:9" ht="12.75">
      <c r="A2311">
        <v>200207</v>
      </c>
      <c r="B2311" s="1">
        <v>37467</v>
      </c>
      <c r="C2311">
        <v>20</v>
      </c>
      <c r="D2311">
        <v>20</v>
      </c>
      <c r="E2311">
        <f t="shared" si="144"/>
        <v>0</v>
      </c>
      <c r="F2311">
        <f t="shared" si="145"/>
        <v>0</v>
      </c>
      <c r="G2311">
        <f t="shared" si="146"/>
        <v>0</v>
      </c>
      <c r="H2311">
        <f t="shared" si="146"/>
        <v>0</v>
      </c>
      <c r="I2311">
        <f t="shared" si="147"/>
        <v>1</v>
      </c>
    </row>
    <row r="2312" spans="1:9" ht="12.75">
      <c r="A2312">
        <v>200207</v>
      </c>
      <c r="B2312" s="1">
        <v>37468</v>
      </c>
      <c r="C2312">
        <v>20</v>
      </c>
      <c r="D2312">
        <v>20</v>
      </c>
      <c r="E2312">
        <f t="shared" si="144"/>
        <v>0</v>
      </c>
      <c r="F2312">
        <f t="shared" si="145"/>
        <v>0</v>
      </c>
      <c r="G2312">
        <f t="shared" si="146"/>
        <v>0</v>
      </c>
      <c r="H2312">
        <f t="shared" si="146"/>
        <v>0</v>
      </c>
      <c r="I2312">
        <f t="shared" si="147"/>
        <v>1</v>
      </c>
    </row>
    <row r="2313" spans="1:9" ht="12.75">
      <c r="A2313">
        <v>200208</v>
      </c>
      <c r="B2313" s="1">
        <v>37469</v>
      </c>
      <c r="C2313">
        <v>20</v>
      </c>
      <c r="D2313">
        <v>20</v>
      </c>
      <c r="E2313">
        <f t="shared" si="144"/>
        <v>0</v>
      </c>
      <c r="F2313">
        <f t="shared" si="145"/>
        <v>0</v>
      </c>
      <c r="G2313">
        <f t="shared" si="146"/>
        <v>0</v>
      </c>
      <c r="H2313">
        <f t="shared" si="146"/>
        <v>0</v>
      </c>
      <c r="I2313">
        <f t="shared" si="147"/>
        <v>1</v>
      </c>
    </row>
    <row r="2314" spans="1:9" ht="12.75">
      <c r="A2314">
        <v>200208</v>
      </c>
      <c r="B2314" s="1">
        <v>37470</v>
      </c>
      <c r="C2314">
        <v>20</v>
      </c>
      <c r="D2314">
        <v>20</v>
      </c>
      <c r="E2314">
        <f t="shared" si="144"/>
        <v>0</v>
      </c>
      <c r="F2314">
        <f t="shared" si="145"/>
        <v>0</v>
      </c>
      <c r="G2314">
        <f t="shared" si="146"/>
        <v>0</v>
      </c>
      <c r="H2314">
        <f t="shared" si="146"/>
        <v>0</v>
      </c>
      <c r="I2314">
        <f t="shared" si="147"/>
        <v>1</v>
      </c>
    </row>
    <row r="2315" spans="1:9" ht="12.75">
      <c r="A2315">
        <v>200208</v>
      </c>
      <c r="B2315" s="1">
        <v>37471</v>
      </c>
      <c r="C2315">
        <v>20</v>
      </c>
      <c r="D2315">
        <v>20</v>
      </c>
      <c r="E2315">
        <f t="shared" si="144"/>
        <v>0</v>
      </c>
      <c r="F2315">
        <f t="shared" si="145"/>
        <v>0</v>
      </c>
      <c r="G2315">
        <f t="shared" si="146"/>
        <v>0</v>
      </c>
      <c r="H2315">
        <f t="shared" si="146"/>
        <v>0</v>
      </c>
      <c r="I2315">
        <f t="shared" si="147"/>
        <v>1</v>
      </c>
    </row>
    <row r="2316" spans="1:9" ht="12.75">
      <c r="A2316">
        <v>200208</v>
      </c>
      <c r="B2316" s="1">
        <v>37472</v>
      </c>
      <c r="C2316">
        <v>20</v>
      </c>
      <c r="D2316">
        <v>20</v>
      </c>
      <c r="E2316">
        <f t="shared" si="144"/>
        <v>0</v>
      </c>
      <c r="F2316">
        <f t="shared" si="145"/>
        <v>0</v>
      </c>
      <c r="G2316">
        <f t="shared" si="146"/>
        <v>0</v>
      </c>
      <c r="H2316">
        <f t="shared" si="146"/>
        <v>0</v>
      </c>
      <c r="I2316">
        <f t="shared" si="147"/>
        <v>1</v>
      </c>
    </row>
    <row r="2317" spans="1:9" ht="12.75">
      <c r="A2317">
        <v>200208</v>
      </c>
      <c r="B2317" s="1">
        <v>37473</v>
      </c>
      <c r="C2317">
        <v>20</v>
      </c>
      <c r="D2317">
        <v>20</v>
      </c>
      <c r="E2317">
        <f t="shared" si="144"/>
        <v>0</v>
      </c>
      <c r="F2317">
        <f t="shared" si="145"/>
        <v>0</v>
      </c>
      <c r="G2317">
        <f t="shared" si="146"/>
        <v>0</v>
      </c>
      <c r="H2317">
        <f t="shared" si="146"/>
        <v>0</v>
      </c>
      <c r="I2317">
        <f t="shared" si="147"/>
        <v>1</v>
      </c>
    </row>
    <row r="2318" spans="1:9" ht="12.75">
      <c r="A2318">
        <v>200208</v>
      </c>
      <c r="B2318" s="1">
        <v>37474</v>
      </c>
      <c r="C2318">
        <v>20</v>
      </c>
      <c r="D2318">
        <v>20</v>
      </c>
      <c r="E2318">
        <f t="shared" si="144"/>
        <v>0</v>
      </c>
      <c r="F2318">
        <f t="shared" si="145"/>
        <v>0</v>
      </c>
      <c r="G2318">
        <f t="shared" si="146"/>
        <v>0</v>
      </c>
      <c r="H2318">
        <f t="shared" si="146"/>
        <v>0</v>
      </c>
      <c r="I2318">
        <f t="shared" si="147"/>
        <v>1</v>
      </c>
    </row>
    <row r="2319" spans="1:9" ht="12.75">
      <c r="A2319">
        <v>200208</v>
      </c>
      <c r="B2319" s="1">
        <v>37475</v>
      </c>
      <c r="C2319">
        <v>20</v>
      </c>
      <c r="D2319">
        <v>20</v>
      </c>
      <c r="E2319">
        <f t="shared" si="144"/>
        <v>0</v>
      </c>
      <c r="F2319">
        <f t="shared" si="145"/>
        <v>0</v>
      </c>
      <c r="G2319">
        <f t="shared" si="146"/>
        <v>0</v>
      </c>
      <c r="H2319">
        <f t="shared" si="146"/>
        <v>0</v>
      </c>
      <c r="I2319">
        <f t="shared" si="147"/>
        <v>1</v>
      </c>
    </row>
    <row r="2320" spans="1:9" ht="12.75">
      <c r="A2320">
        <v>200208</v>
      </c>
      <c r="B2320" s="1">
        <v>37476</v>
      </c>
      <c r="C2320">
        <v>20</v>
      </c>
      <c r="D2320">
        <v>20</v>
      </c>
      <c r="E2320">
        <f t="shared" si="144"/>
        <v>0</v>
      </c>
      <c r="F2320">
        <f t="shared" si="145"/>
        <v>0</v>
      </c>
      <c r="G2320">
        <f t="shared" si="146"/>
        <v>0</v>
      </c>
      <c r="H2320">
        <f t="shared" si="146"/>
        <v>0</v>
      </c>
      <c r="I2320">
        <f t="shared" si="147"/>
        <v>1</v>
      </c>
    </row>
    <row r="2321" spans="1:9" ht="12.75">
      <c r="A2321">
        <v>200208</v>
      </c>
      <c r="B2321" s="1">
        <v>37477</v>
      </c>
      <c r="C2321">
        <v>20</v>
      </c>
      <c r="D2321">
        <v>20</v>
      </c>
      <c r="E2321">
        <f t="shared" si="144"/>
        <v>0</v>
      </c>
      <c r="F2321">
        <f t="shared" si="145"/>
        <v>0</v>
      </c>
      <c r="G2321">
        <f t="shared" si="146"/>
        <v>0</v>
      </c>
      <c r="H2321">
        <f t="shared" si="146"/>
        <v>0</v>
      </c>
      <c r="I2321">
        <f t="shared" si="147"/>
        <v>1</v>
      </c>
    </row>
    <row r="2322" spans="1:9" ht="12.75">
      <c r="A2322">
        <v>200208</v>
      </c>
      <c r="B2322" s="1">
        <v>37478</v>
      </c>
      <c r="C2322">
        <v>20</v>
      </c>
      <c r="D2322">
        <v>20</v>
      </c>
      <c r="E2322">
        <f t="shared" si="144"/>
        <v>0</v>
      </c>
      <c r="F2322">
        <f t="shared" si="145"/>
        <v>0</v>
      </c>
      <c r="G2322">
        <f t="shared" si="146"/>
        <v>0</v>
      </c>
      <c r="H2322">
        <f t="shared" si="146"/>
        <v>0</v>
      </c>
      <c r="I2322">
        <f t="shared" si="147"/>
        <v>1</v>
      </c>
    </row>
    <row r="2323" spans="1:9" ht="12.75">
      <c r="A2323">
        <v>200208</v>
      </c>
      <c r="B2323" s="1">
        <v>37479</v>
      </c>
      <c r="C2323">
        <v>20</v>
      </c>
      <c r="D2323">
        <v>20</v>
      </c>
      <c r="E2323">
        <f t="shared" si="144"/>
        <v>0</v>
      </c>
      <c r="F2323">
        <f t="shared" si="145"/>
        <v>0</v>
      </c>
      <c r="G2323">
        <f t="shared" si="146"/>
        <v>0</v>
      </c>
      <c r="H2323">
        <f t="shared" si="146"/>
        <v>0</v>
      </c>
      <c r="I2323">
        <f t="shared" si="147"/>
        <v>1</v>
      </c>
    </row>
    <row r="2324" spans="1:9" ht="12.75">
      <c r="A2324">
        <v>200208</v>
      </c>
      <c r="B2324" s="1">
        <v>37480</v>
      </c>
      <c r="C2324">
        <v>20</v>
      </c>
      <c r="D2324">
        <v>20</v>
      </c>
      <c r="E2324">
        <f t="shared" si="144"/>
        <v>0</v>
      </c>
      <c r="F2324">
        <f t="shared" si="145"/>
        <v>0</v>
      </c>
      <c r="G2324">
        <f t="shared" si="146"/>
        <v>0</v>
      </c>
      <c r="H2324">
        <f t="shared" si="146"/>
        <v>0</v>
      </c>
      <c r="I2324">
        <f t="shared" si="147"/>
        <v>1</v>
      </c>
    </row>
    <row r="2325" spans="1:9" ht="12.75">
      <c r="A2325">
        <v>200208</v>
      </c>
      <c r="B2325" s="1">
        <v>37481</v>
      </c>
      <c r="C2325">
        <v>20</v>
      </c>
      <c r="D2325">
        <v>20</v>
      </c>
      <c r="E2325">
        <f t="shared" si="144"/>
        <v>0</v>
      </c>
      <c r="F2325">
        <f t="shared" si="145"/>
        <v>0</v>
      </c>
      <c r="G2325">
        <f t="shared" si="146"/>
        <v>0</v>
      </c>
      <c r="H2325">
        <f t="shared" si="146"/>
        <v>0</v>
      </c>
      <c r="I2325">
        <f t="shared" si="147"/>
        <v>1</v>
      </c>
    </row>
    <row r="2326" spans="1:9" ht="12.75">
      <c r="A2326">
        <v>200208</v>
      </c>
      <c r="B2326" s="1">
        <v>37482</v>
      </c>
      <c r="C2326">
        <v>20</v>
      </c>
      <c r="D2326">
        <v>20</v>
      </c>
      <c r="E2326">
        <f t="shared" si="144"/>
        <v>0</v>
      </c>
      <c r="F2326">
        <f t="shared" si="145"/>
        <v>0</v>
      </c>
      <c r="G2326">
        <f t="shared" si="146"/>
        <v>0</v>
      </c>
      <c r="H2326">
        <f t="shared" si="146"/>
        <v>0</v>
      </c>
      <c r="I2326">
        <f t="shared" si="147"/>
        <v>1</v>
      </c>
    </row>
    <row r="2327" spans="1:9" ht="12.75">
      <c r="A2327">
        <v>200208</v>
      </c>
      <c r="B2327" s="1">
        <v>37483</v>
      </c>
      <c r="C2327">
        <v>20</v>
      </c>
      <c r="D2327">
        <v>20</v>
      </c>
      <c r="E2327">
        <f t="shared" si="144"/>
        <v>0</v>
      </c>
      <c r="F2327">
        <f t="shared" si="145"/>
        <v>0</v>
      </c>
      <c r="G2327">
        <f t="shared" si="146"/>
        <v>0</v>
      </c>
      <c r="H2327">
        <f t="shared" si="146"/>
        <v>0</v>
      </c>
      <c r="I2327">
        <f t="shared" si="147"/>
        <v>1</v>
      </c>
    </row>
    <row r="2328" spans="1:9" ht="12.75">
      <c r="A2328">
        <v>200208</v>
      </c>
      <c r="B2328" s="1">
        <v>37484</v>
      </c>
      <c r="C2328">
        <v>20</v>
      </c>
      <c r="D2328">
        <v>20</v>
      </c>
      <c r="E2328">
        <f t="shared" si="144"/>
        <v>0</v>
      </c>
      <c r="F2328">
        <f t="shared" si="145"/>
        <v>0</v>
      </c>
      <c r="G2328">
        <f t="shared" si="146"/>
        <v>0</v>
      </c>
      <c r="H2328">
        <f t="shared" si="146"/>
        <v>0</v>
      </c>
      <c r="I2328">
        <f t="shared" si="147"/>
        <v>1</v>
      </c>
    </row>
    <row r="2329" spans="1:9" ht="12.75">
      <c r="A2329">
        <v>200208</v>
      </c>
      <c r="B2329" s="1">
        <v>37485</v>
      </c>
      <c r="C2329">
        <v>20</v>
      </c>
      <c r="D2329">
        <v>20</v>
      </c>
      <c r="E2329">
        <f t="shared" si="144"/>
        <v>0</v>
      </c>
      <c r="F2329">
        <f t="shared" si="145"/>
        <v>0</v>
      </c>
      <c r="G2329">
        <f t="shared" si="146"/>
        <v>0</v>
      </c>
      <c r="H2329">
        <f t="shared" si="146"/>
        <v>0</v>
      </c>
      <c r="I2329">
        <f t="shared" si="147"/>
        <v>1</v>
      </c>
    </row>
    <row r="2330" spans="1:9" ht="12.75">
      <c r="A2330">
        <v>200208</v>
      </c>
      <c r="B2330" s="1">
        <v>37486</v>
      </c>
      <c r="C2330">
        <v>20</v>
      </c>
      <c r="D2330">
        <v>20</v>
      </c>
      <c r="E2330">
        <f t="shared" si="144"/>
        <v>0</v>
      </c>
      <c r="F2330">
        <f t="shared" si="145"/>
        <v>0</v>
      </c>
      <c r="G2330">
        <f t="shared" si="146"/>
        <v>0</v>
      </c>
      <c r="H2330">
        <f t="shared" si="146"/>
        <v>0</v>
      </c>
      <c r="I2330">
        <f t="shared" si="147"/>
        <v>1</v>
      </c>
    </row>
    <row r="2331" spans="1:9" ht="12.75">
      <c r="A2331">
        <v>200208</v>
      </c>
      <c r="B2331" s="1">
        <v>37487</v>
      </c>
      <c r="C2331">
        <v>20</v>
      </c>
      <c r="D2331">
        <v>20</v>
      </c>
      <c r="E2331">
        <f t="shared" si="144"/>
        <v>0</v>
      </c>
      <c r="F2331">
        <f t="shared" si="145"/>
        <v>0</v>
      </c>
      <c r="G2331">
        <f t="shared" si="146"/>
        <v>0</v>
      </c>
      <c r="H2331">
        <f t="shared" si="146"/>
        <v>0</v>
      </c>
      <c r="I2331">
        <f t="shared" si="147"/>
        <v>1</v>
      </c>
    </row>
    <row r="2332" spans="1:9" ht="12.75">
      <c r="A2332">
        <v>200208</v>
      </c>
      <c r="B2332" s="1">
        <v>37488</v>
      </c>
      <c r="C2332">
        <v>20</v>
      </c>
      <c r="D2332">
        <v>20</v>
      </c>
      <c r="E2332">
        <f t="shared" si="144"/>
        <v>0</v>
      </c>
      <c r="F2332">
        <f t="shared" si="145"/>
        <v>0</v>
      </c>
      <c r="G2332">
        <f t="shared" si="146"/>
        <v>0</v>
      </c>
      <c r="H2332">
        <f t="shared" si="146"/>
        <v>0</v>
      </c>
      <c r="I2332">
        <f t="shared" si="147"/>
        <v>1</v>
      </c>
    </row>
    <row r="2333" spans="1:9" ht="12.75">
      <c r="A2333">
        <v>200208</v>
      </c>
      <c r="B2333" s="1">
        <v>37489</v>
      </c>
      <c r="C2333">
        <v>20</v>
      </c>
      <c r="D2333">
        <v>20</v>
      </c>
      <c r="E2333">
        <f t="shared" si="144"/>
        <v>0</v>
      </c>
      <c r="F2333">
        <f t="shared" si="145"/>
        <v>0</v>
      </c>
      <c r="G2333">
        <f t="shared" si="146"/>
        <v>0</v>
      </c>
      <c r="H2333">
        <f t="shared" si="146"/>
        <v>0</v>
      </c>
      <c r="I2333">
        <f t="shared" si="147"/>
        <v>1</v>
      </c>
    </row>
    <row r="2334" spans="1:9" ht="12.75">
      <c r="A2334">
        <v>200208</v>
      </c>
      <c r="B2334" s="1">
        <v>37490</v>
      </c>
      <c r="C2334">
        <v>20</v>
      </c>
      <c r="D2334">
        <v>20</v>
      </c>
      <c r="E2334">
        <f t="shared" si="144"/>
        <v>0</v>
      </c>
      <c r="F2334">
        <f t="shared" si="145"/>
        <v>0</v>
      </c>
      <c r="G2334">
        <f t="shared" si="146"/>
        <v>0</v>
      </c>
      <c r="H2334">
        <f t="shared" si="146"/>
        <v>0</v>
      </c>
      <c r="I2334">
        <f t="shared" si="147"/>
        <v>1</v>
      </c>
    </row>
    <row r="2335" spans="1:9" ht="12.75">
      <c r="A2335">
        <v>200208</v>
      </c>
      <c r="B2335" s="1">
        <v>37491</v>
      </c>
      <c r="C2335">
        <v>20</v>
      </c>
      <c r="D2335">
        <v>20</v>
      </c>
      <c r="E2335">
        <f t="shared" si="144"/>
        <v>0</v>
      </c>
      <c r="F2335">
        <f t="shared" si="145"/>
        <v>0</v>
      </c>
      <c r="G2335">
        <f t="shared" si="146"/>
        <v>0</v>
      </c>
      <c r="H2335">
        <f t="shared" si="146"/>
        <v>0</v>
      </c>
      <c r="I2335">
        <f t="shared" si="147"/>
        <v>1</v>
      </c>
    </row>
    <row r="2336" spans="1:9" ht="12.75">
      <c r="A2336">
        <v>200208</v>
      </c>
      <c r="B2336" s="1">
        <v>37492</v>
      </c>
      <c r="C2336">
        <v>20</v>
      </c>
      <c r="D2336">
        <v>20</v>
      </c>
      <c r="E2336">
        <f t="shared" si="144"/>
        <v>0</v>
      </c>
      <c r="F2336">
        <f t="shared" si="145"/>
        <v>0</v>
      </c>
      <c r="G2336">
        <f t="shared" si="146"/>
        <v>0</v>
      </c>
      <c r="H2336">
        <f t="shared" si="146"/>
        <v>0</v>
      </c>
      <c r="I2336">
        <f t="shared" si="147"/>
        <v>1</v>
      </c>
    </row>
    <row r="2337" spans="1:9" ht="12.75">
      <c r="A2337">
        <v>200208</v>
      </c>
      <c r="B2337" s="1">
        <v>37493</v>
      </c>
      <c r="C2337">
        <v>20</v>
      </c>
      <c r="D2337">
        <v>20</v>
      </c>
      <c r="E2337">
        <f t="shared" si="144"/>
        <v>0</v>
      </c>
      <c r="F2337">
        <f t="shared" si="145"/>
        <v>0</v>
      </c>
      <c r="G2337">
        <f t="shared" si="146"/>
        <v>0</v>
      </c>
      <c r="H2337">
        <f t="shared" si="146"/>
        <v>0</v>
      </c>
      <c r="I2337">
        <f t="shared" si="147"/>
        <v>1</v>
      </c>
    </row>
    <row r="2338" spans="1:9" ht="12.75">
      <c r="A2338">
        <v>200208</v>
      </c>
      <c r="B2338" s="1">
        <v>37494</v>
      </c>
      <c r="C2338">
        <v>20</v>
      </c>
      <c r="D2338">
        <v>20</v>
      </c>
      <c r="E2338">
        <f t="shared" si="144"/>
        <v>0</v>
      </c>
      <c r="F2338">
        <f t="shared" si="145"/>
        <v>0</v>
      </c>
      <c r="G2338">
        <f t="shared" si="146"/>
        <v>0</v>
      </c>
      <c r="H2338">
        <f t="shared" si="146"/>
        <v>0</v>
      </c>
      <c r="I2338">
        <f t="shared" si="147"/>
        <v>1</v>
      </c>
    </row>
    <row r="2339" spans="1:9" ht="12.75">
      <c r="A2339">
        <v>200208</v>
      </c>
      <c r="B2339" s="1">
        <v>37495</v>
      </c>
      <c r="C2339">
        <v>20</v>
      </c>
      <c r="D2339">
        <v>20</v>
      </c>
      <c r="E2339">
        <f t="shared" si="144"/>
        <v>0</v>
      </c>
      <c r="F2339">
        <f t="shared" si="145"/>
        <v>0</v>
      </c>
      <c r="G2339">
        <f t="shared" si="146"/>
        <v>0</v>
      </c>
      <c r="H2339">
        <f t="shared" si="146"/>
        <v>0</v>
      </c>
      <c r="I2339">
        <f t="shared" si="147"/>
        <v>1</v>
      </c>
    </row>
    <row r="2340" spans="1:9" ht="12.75">
      <c r="A2340">
        <v>200208</v>
      </c>
      <c r="B2340" s="1">
        <v>37496</v>
      </c>
      <c r="C2340">
        <v>20</v>
      </c>
      <c r="D2340">
        <v>20</v>
      </c>
      <c r="E2340">
        <f t="shared" si="144"/>
        <v>0</v>
      </c>
      <c r="F2340">
        <f t="shared" si="145"/>
        <v>0</v>
      </c>
      <c r="G2340">
        <f t="shared" si="146"/>
        <v>0</v>
      </c>
      <c r="H2340">
        <f t="shared" si="146"/>
        <v>0</v>
      </c>
      <c r="I2340">
        <f t="shared" si="147"/>
        <v>1</v>
      </c>
    </row>
    <row r="2341" spans="1:9" ht="12.75">
      <c r="A2341">
        <v>200208</v>
      </c>
      <c r="B2341" s="1">
        <v>37497</v>
      </c>
      <c r="C2341">
        <v>20</v>
      </c>
      <c r="D2341">
        <v>20</v>
      </c>
      <c r="E2341">
        <f t="shared" si="144"/>
        <v>0</v>
      </c>
      <c r="F2341">
        <f t="shared" si="145"/>
        <v>0</v>
      </c>
      <c r="G2341">
        <f t="shared" si="146"/>
        <v>0</v>
      </c>
      <c r="H2341">
        <f t="shared" si="146"/>
        <v>0</v>
      </c>
      <c r="I2341">
        <f t="shared" si="147"/>
        <v>1</v>
      </c>
    </row>
    <row r="2342" spans="1:9" ht="12.75">
      <c r="A2342">
        <v>200208</v>
      </c>
      <c r="B2342" s="1">
        <v>37498</v>
      </c>
      <c r="C2342">
        <v>20</v>
      </c>
      <c r="D2342">
        <v>20</v>
      </c>
      <c r="E2342">
        <f t="shared" si="144"/>
        <v>0</v>
      </c>
      <c r="F2342">
        <f t="shared" si="145"/>
        <v>0</v>
      </c>
      <c r="G2342">
        <f t="shared" si="146"/>
        <v>0</v>
      </c>
      <c r="H2342">
        <f t="shared" si="146"/>
        <v>0</v>
      </c>
      <c r="I2342">
        <f t="shared" si="147"/>
        <v>1</v>
      </c>
    </row>
    <row r="2343" spans="1:9" ht="12.75">
      <c r="A2343">
        <v>200208</v>
      </c>
      <c r="B2343" s="1">
        <v>37499</v>
      </c>
      <c r="C2343">
        <v>20</v>
      </c>
      <c r="D2343">
        <v>20</v>
      </c>
      <c r="E2343">
        <f t="shared" si="144"/>
        <v>0</v>
      </c>
      <c r="F2343">
        <f t="shared" si="145"/>
        <v>0</v>
      </c>
      <c r="G2343">
        <f t="shared" si="146"/>
        <v>0</v>
      </c>
      <c r="H2343">
        <f t="shared" si="146"/>
        <v>0</v>
      </c>
      <c r="I2343">
        <f t="shared" si="147"/>
        <v>1</v>
      </c>
    </row>
    <row r="2344" spans="1:9" ht="12.75">
      <c r="A2344">
        <v>200209</v>
      </c>
      <c r="B2344" s="1">
        <v>37500</v>
      </c>
      <c r="C2344">
        <v>21.7</v>
      </c>
      <c r="D2344">
        <v>21</v>
      </c>
      <c r="E2344">
        <f t="shared" si="144"/>
        <v>0.6999999999999993</v>
      </c>
      <c r="F2344">
        <f t="shared" si="145"/>
        <v>0.6999999999999993</v>
      </c>
      <c r="G2344">
        <f t="shared" si="146"/>
        <v>1</v>
      </c>
      <c r="H2344">
        <f t="shared" si="146"/>
        <v>1</v>
      </c>
      <c r="I2344">
        <f t="shared" si="147"/>
        <v>1</v>
      </c>
    </row>
    <row r="2345" spans="1:9" ht="12.75">
      <c r="A2345">
        <v>200209</v>
      </c>
      <c r="B2345" s="1">
        <v>37501</v>
      </c>
      <c r="C2345">
        <v>19.6</v>
      </c>
      <c r="D2345">
        <v>21.6</v>
      </c>
      <c r="E2345">
        <f t="shared" si="144"/>
        <v>-2</v>
      </c>
      <c r="F2345">
        <f t="shared" si="145"/>
        <v>2</v>
      </c>
      <c r="G2345">
        <f t="shared" si="146"/>
        <v>0</v>
      </c>
      <c r="H2345">
        <f t="shared" si="146"/>
        <v>1</v>
      </c>
      <c r="I2345">
        <f t="shared" si="147"/>
        <v>0</v>
      </c>
    </row>
    <row r="2346" spans="1:9" ht="12.75">
      <c r="A2346">
        <v>200209</v>
      </c>
      <c r="B2346" s="1">
        <v>37502</v>
      </c>
      <c r="C2346">
        <v>20.8</v>
      </c>
      <c r="D2346">
        <v>19.9</v>
      </c>
      <c r="E2346">
        <f t="shared" si="144"/>
        <v>0.9000000000000021</v>
      </c>
      <c r="F2346">
        <f t="shared" si="145"/>
        <v>0.9000000000000021</v>
      </c>
      <c r="G2346">
        <f t="shared" si="146"/>
        <v>1</v>
      </c>
      <c r="H2346">
        <f t="shared" si="146"/>
        <v>0</v>
      </c>
      <c r="I2346">
        <f t="shared" si="147"/>
        <v>0</v>
      </c>
    </row>
    <row r="2347" spans="1:9" ht="12.75">
      <c r="A2347">
        <v>200209</v>
      </c>
      <c r="B2347" s="1">
        <v>37503</v>
      </c>
      <c r="C2347">
        <v>22.6</v>
      </c>
      <c r="D2347">
        <v>21.3</v>
      </c>
      <c r="E2347">
        <f t="shared" si="144"/>
        <v>1.3000000000000007</v>
      </c>
      <c r="F2347">
        <f t="shared" si="145"/>
        <v>1.3000000000000007</v>
      </c>
      <c r="G2347">
        <f t="shared" si="146"/>
        <v>1</v>
      </c>
      <c r="H2347">
        <f t="shared" si="146"/>
        <v>1</v>
      </c>
      <c r="I2347">
        <f t="shared" si="147"/>
        <v>1</v>
      </c>
    </row>
    <row r="2348" spans="1:9" ht="12.75">
      <c r="A2348">
        <v>200209</v>
      </c>
      <c r="B2348" s="1">
        <v>37504</v>
      </c>
      <c r="C2348">
        <v>21.2</v>
      </c>
      <c r="D2348">
        <v>21.6</v>
      </c>
      <c r="E2348">
        <f t="shared" si="144"/>
        <v>-0.40000000000000213</v>
      </c>
      <c r="F2348">
        <f t="shared" si="145"/>
        <v>0.40000000000000213</v>
      </c>
      <c r="G2348">
        <f t="shared" si="146"/>
        <v>0</v>
      </c>
      <c r="H2348">
        <f t="shared" si="146"/>
        <v>1</v>
      </c>
      <c r="I2348">
        <f t="shared" si="147"/>
        <v>0</v>
      </c>
    </row>
    <row r="2349" spans="1:9" ht="12.75">
      <c r="A2349">
        <v>200209</v>
      </c>
      <c r="B2349" s="1">
        <v>37505</v>
      </c>
      <c r="C2349">
        <v>20.7</v>
      </c>
      <c r="D2349">
        <v>20.2</v>
      </c>
      <c r="E2349">
        <f t="shared" si="144"/>
        <v>0.5</v>
      </c>
      <c r="F2349">
        <f t="shared" si="145"/>
        <v>0.5</v>
      </c>
      <c r="G2349">
        <f t="shared" si="146"/>
        <v>0</v>
      </c>
      <c r="H2349">
        <f t="shared" si="146"/>
        <v>0</v>
      </c>
      <c r="I2349">
        <f t="shared" si="147"/>
        <v>1</v>
      </c>
    </row>
    <row r="2350" spans="1:9" ht="12.75">
      <c r="A2350">
        <v>200209</v>
      </c>
      <c r="B2350" s="1">
        <v>37506</v>
      </c>
      <c r="C2350">
        <v>21.2</v>
      </c>
      <c r="D2350">
        <v>20.7</v>
      </c>
      <c r="E2350">
        <f t="shared" si="144"/>
        <v>0.5</v>
      </c>
      <c r="F2350">
        <f t="shared" si="145"/>
        <v>0.5</v>
      </c>
      <c r="G2350">
        <f t="shared" si="146"/>
        <v>1</v>
      </c>
      <c r="H2350">
        <f t="shared" si="146"/>
        <v>1</v>
      </c>
      <c r="I2350">
        <f t="shared" si="147"/>
        <v>1</v>
      </c>
    </row>
    <row r="2351" spans="1:9" ht="12.75">
      <c r="A2351">
        <v>200209</v>
      </c>
      <c r="B2351" s="1">
        <v>37507</v>
      </c>
      <c r="C2351">
        <v>21.8</v>
      </c>
      <c r="D2351">
        <v>21.1</v>
      </c>
      <c r="E2351">
        <f t="shared" si="144"/>
        <v>0.6999999999999993</v>
      </c>
      <c r="F2351">
        <f t="shared" si="145"/>
        <v>0.6999999999999993</v>
      </c>
      <c r="G2351">
        <f t="shared" si="146"/>
        <v>1</v>
      </c>
      <c r="H2351">
        <f t="shared" si="146"/>
        <v>1</v>
      </c>
      <c r="I2351">
        <f t="shared" si="147"/>
        <v>1</v>
      </c>
    </row>
    <row r="2352" spans="1:9" ht="12.75">
      <c r="A2352">
        <v>200209</v>
      </c>
      <c r="B2352" s="1">
        <v>37508</v>
      </c>
      <c r="C2352">
        <v>22</v>
      </c>
      <c r="D2352">
        <v>21.5</v>
      </c>
      <c r="E2352">
        <f t="shared" si="144"/>
        <v>0.5</v>
      </c>
      <c r="F2352">
        <f t="shared" si="145"/>
        <v>0.5</v>
      </c>
      <c r="G2352">
        <f t="shared" si="146"/>
        <v>1</v>
      </c>
      <c r="H2352">
        <f t="shared" si="146"/>
        <v>1</v>
      </c>
      <c r="I2352">
        <f t="shared" si="147"/>
        <v>1</v>
      </c>
    </row>
    <row r="2353" spans="1:9" ht="12.75">
      <c r="A2353">
        <v>200209</v>
      </c>
      <c r="B2353" s="1">
        <v>37509</v>
      </c>
      <c r="C2353">
        <v>20.9</v>
      </c>
      <c r="D2353">
        <v>20.9</v>
      </c>
      <c r="E2353">
        <f t="shared" si="144"/>
        <v>0</v>
      </c>
      <c r="F2353">
        <f t="shared" si="145"/>
        <v>0</v>
      </c>
      <c r="G2353">
        <f t="shared" si="146"/>
        <v>0</v>
      </c>
      <c r="H2353">
        <f t="shared" si="146"/>
        <v>0</v>
      </c>
      <c r="I2353">
        <f t="shared" si="147"/>
        <v>1</v>
      </c>
    </row>
    <row r="2354" spans="1:9" ht="12.75">
      <c r="A2354">
        <v>200209</v>
      </c>
      <c r="B2354" s="1">
        <v>37510</v>
      </c>
      <c r="C2354">
        <v>19.8</v>
      </c>
      <c r="D2354">
        <v>19.9</v>
      </c>
      <c r="E2354">
        <f t="shared" si="144"/>
        <v>-0.09999999999999787</v>
      </c>
      <c r="F2354">
        <f t="shared" si="145"/>
        <v>0.09999999999999787</v>
      </c>
      <c r="G2354">
        <f t="shared" si="146"/>
        <v>0</v>
      </c>
      <c r="H2354">
        <f t="shared" si="146"/>
        <v>0</v>
      </c>
      <c r="I2354">
        <f t="shared" si="147"/>
        <v>1</v>
      </c>
    </row>
    <row r="2355" spans="1:9" ht="12.75">
      <c r="A2355">
        <v>200209</v>
      </c>
      <c r="B2355" s="1">
        <v>37511</v>
      </c>
      <c r="C2355">
        <v>14.8</v>
      </c>
      <c r="D2355">
        <v>14.7</v>
      </c>
      <c r="E2355">
        <f t="shared" si="144"/>
        <v>0.10000000000000142</v>
      </c>
      <c r="F2355">
        <f t="shared" si="145"/>
        <v>0.10000000000000142</v>
      </c>
      <c r="G2355">
        <f t="shared" si="146"/>
        <v>0</v>
      </c>
      <c r="H2355">
        <f t="shared" si="146"/>
        <v>0</v>
      </c>
      <c r="I2355">
        <f t="shared" si="147"/>
        <v>1</v>
      </c>
    </row>
    <row r="2356" spans="1:9" ht="12.75">
      <c r="A2356">
        <v>200209</v>
      </c>
      <c r="B2356" s="1">
        <v>37512</v>
      </c>
      <c r="C2356">
        <v>12.8</v>
      </c>
      <c r="D2356">
        <v>12.9</v>
      </c>
      <c r="E2356">
        <f t="shared" si="144"/>
        <v>-0.09999999999999964</v>
      </c>
      <c r="F2356">
        <f t="shared" si="145"/>
        <v>0.09999999999999964</v>
      </c>
      <c r="G2356">
        <f t="shared" si="146"/>
        <v>0</v>
      </c>
      <c r="H2356">
        <f t="shared" si="146"/>
        <v>0</v>
      </c>
      <c r="I2356">
        <f t="shared" si="147"/>
        <v>1</v>
      </c>
    </row>
    <row r="2357" spans="1:9" ht="12.75">
      <c r="A2357">
        <v>200209</v>
      </c>
      <c r="B2357" s="1">
        <v>37513</v>
      </c>
      <c r="C2357">
        <v>14.9</v>
      </c>
      <c r="D2357">
        <v>14.5</v>
      </c>
      <c r="E2357">
        <f t="shared" si="144"/>
        <v>0.40000000000000036</v>
      </c>
      <c r="F2357">
        <f t="shared" si="145"/>
        <v>0.40000000000000036</v>
      </c>
      <c r="G2357">
        <f t="shared" si="146"/>
        <v>1</v>
      </c>
      <c r="H2357">
        <f t="shared" si="146"/>
        <v>1</v>
      </c>
      <c r="I2357">
        <f t="shared" si="147"/>
        <v>1</v>
      </c>
    </row>
    <row r="2358" spans="1:9" ht="12.75">
      <c r="A2358">
        <v>200209</v>
      </c>
      <c r="B2358" s="1">
        <v>37514</v>
      </c>
      <c r="C2358">
        <v>13.5</v>
      </c>
      <c r="D2358">
        <v>13.1</v>
      </c>
      <c r="E2358">
        <f t="shared" si="144"/>
        <v>0.40000000000000036</v>
      </c>
      <c r="F2358">
        <f t="shared" si="145"/>
        <v>0.40000000000000036</v>
      </c>
      <c r="G2358">
        <f t="shared" si="146"/>
        <v>0</v>
      </c>
      <c r="H2358">
        <f t="shared" si="146"/>
        <v>0</v>
      </c>
      <c r="I2358">
        <f t="shared" si="147"/>
        <v>1</v>
      </c>
    </row>
    <row r="2359" spans="1:9" ht="12.75">
      <c r="A2359">
        <v>200209</v>
      </c>
      <c r="B2359" s="1">
        <v>37515</v>
      </c>
      <c r="C2359">
        <v>13.2</v>
      </c>
      <c r="D2359">
        <v>13.8</v>
      </c>
      <c r="E2359">
        <f t="shared" si="144"/>
        <v>-0.6000000000000014</v>
      </c>
      <c r="F2359">
        <f t="shared" si="145"/>
        <v>0.6000000000000014</v>
      </c>
      <c r="G2359">
        <f t="shared" si="146"/>
        <v>0</v>
      </c>
      <c r="H2359">
        <f t="shared" si="146"/>
        <v>1</v>
      </c>
      <c r="I2359">
        <f t="shared" si="147"/>
        <v>0</v>
      </c>
    </row>
    <row r="2360" spans="1:9" ht="12.75">
      <c r="A2360">
        <v>200209</v>
      </c>
      <c r="B2360" s="1">
        <v>37516</v>
      </c>
      <c r="C2360">
        <v>13.1</v>
      </c>
      <c r="D2360">
        <v>12.5</v>
      </c>
      <c r="E2360">
        <f t="shared" si="144"/>
        <v>0.5999999999999996</v>
      </c>
      <c r="F2360">
        <f t="shared" si="145"/>
        <v>0.5999999999999996</v>
      </c>
      <c r="G2360">
        <f t="shared" si="146"/>
        <v>0</v>
      </c>
      <c r="H2360">
        <f t="shared" si="146"/>
        <v>0</v>
      </c>
      <c r="I2360">
        <f t="shared" si="147"/>
        <v>1</v>
      </c>
    </row>
    <row r="2361" spans="1:9" ht="12.75">
      <c r="A2361">
        <v>200209</v>
      </c>
      <c r="B2361" s="1">
        <v>37517</v>
      </c>
      <c r="C2361">
        <v>14.6</v>
      </c>
      <c r="D2361">
        <v>14.1</v>
      </c>
      <c r="E2361">
        <f t="shared" si="144"/>
        <v>0.5</v>
      </c>
      <c r="F2361">
        <f t="shared" si="145"/>
        <v>0.5</v>
      </c>
      <c r="G2361">
        <f t="shared" si="146"/>
        <v>1</v>
      </c>
      <c r="H2361">
        <f t="shared" si="146"/>
        <v>1</v>
      </c>
      <c r="I2361">
        <f t="shared" si="147"/>
        <v>1</v>
      </c>
    </row>
    <row r="2362" spans="1:9" ht="12.75">
      <c r="A2362">
        <v>200209</v>
      </c>
      <c r="B2362" s="1">
        <v>37518</v>
      </c>
      <c r="C2362">
        <v>16</v>
      </c>
      <c r="D2362">
        <v>15.1</v>
      </c>
      <c r="E2362">
        <f t="shared" si="144"/>
        <v>0.9000000000000004</v>
      </c>
      <c r="F2362">
        <f t="shared" si="145"/>
        <v>0.9000000000000004</v>
      </c>
      <c r="G2362">
        <f t="shared" si="146"/>
        <v>1</v>
      </c>
      <c r="H2362">
        <f t="shared" si="146"/>
        <v>1</v>
      </c>
      <c r="I2362">
        <f t="shared" si="147"/>
        <v>1</v>
      </c>
    </row>
    <row r="2363" spans="1:9" ht="12.75">
      <c r="A2363">
        <v>200209</v>
      </c>
      <c r="B2363" s="1">
        <v>37519</v>
      </c>
      <c r="C2363">
        <v>15.4</v>
      </c>
      <c r="D2363">
        <v>15.4</v>
      </c>
      <c r="E2363">
        <f t="shared" si="144"/>
        <v>0</v>
      </c>
      <c r="F2363">
        <f t="shared" si="145"/>
        <v>0</v>
      </c>
      <c r="G2363">
        <f t="shared" si="146"/>
        <v>0</v>
      </c>
      <c r="H2363">
        <f t="shared" si="146"/>
        <v>1</v>
      </c>
      <c r="I2363">
        <f t="shared" si="147"/>
        <v>0</v>
      </c>
    </row>
    <row r="2364" spans="1:9" ht="12.75">
      <c r="A2364">
        <v>200209</v>
      </c>
      <c r="B2364" s="1">
        <v>37520</v>
      </c>
      <c r="C2364">
        <v>15.9</v>
      </c>
      <c r="D2364">
        <v>14.8</v>
      </c>
      <c r="E2364">
        <f t="shared" si="144"/>
        <v>1.0999999999999996</v>
      </c>
      <c r="F2364">
        <f t="shared" si="145"/>
        <v>1.0999999999999996</v>
      </c>
      <c r="G2364">
        <f t="shared" si="146"/>
        <v>1</v>
      </c>
      <c r="H2364">
        <f t="shared" si="146"/>
        <v>0</v>
      </c>
      <c r="I2364">
        <f t="shared" si="147"/>
        <v>0</v>
      </c>
    </row>
    <row r="2365" spans="1:9" ht="12.75">
      <c r="A2365">
        <v>200209</v>
      </c>
      <c r="B2365" s="1">
        <v>37521</v>
      </c>
      <c r="C2365">
        <v>12.1</v>
      </c>
      <c r="D2365">
        <v>12.9</v>
      </c>
      <c r="E2365">
        <f t="shared" si="144"/>
        <v>-0.8000000000000007</v>
      </c>
      <c r="F2365">
        <f t="shared" si="145"/>
        <v>0.8000000000000007</v>
      </c>
      <c r="G2365">
        <f t="shared" si="146"/>
        <v>0</v>
      </c>
      <c r="H2365">
        <f t="shared" si="146"/>
        <v>0</v>
      </c>
      <c r="I2365">
        <f t="shared" si="147"/>
        <v>1</v>
      </c>
    </row>
    <row r="2366" spans="1:9" ht="12.75">
      <c r="A2366">
        <v>200209</v>
      </c>
      <c r="B2366" s="1">
        <v>37522</v>
      </c>
      <c r="C2366">
        <v>13.3</v>
      </c>
      <c r="D2366">
        <v>12.4</v>
      </c>
      <c r="E2366">
        <f t="shared" si="144"/>
        <v>0.9000000000000004</v>
      </c>
      <c r="F2366">
        <f t="shared" si="145"/>
        <v>0.9000000000000004</v>
      </c>
      <c r="G2366">
        <f t="shared" si="146"/>
        <v>1</v>
      </c>
      <c r="H2366">
        <f t="shared" si="146"/>
        <v>0</v>
      </c>
      <c r="I2366">
        <f t="shared" si="147"/>
        <v>0</v>
      </c>
    </row>
    <row r="2367" spans="1:9" ht="12.75">
      <c r="A2367">
        <v>200209</v>
      </c>
      <c r="B2367" s="1">
        <v>37523</v>
      </c>
      <c r="C2367">
        <v>11.2</v>
      </c>
      <c r="D2367">
        <v>13.3</v>
      </c>
      <c r="E2367">
        <f t="shared" si="144"/>
        <v>-2.1000000000000014</v>
      </c>
      <c r="F2367">
        <f t="shared" si="145"/>
        <v>2.1000000000000014</v>
      </c>
      <c r="G2367">
        <f t="shared" si="146"/>
        <v>0</v>
      </c>
      <c r="H2367">
        <f t="shared" si="146"/>
        <v>1</v>
      </c>
      <c r="I2367">
        <f t="shared" si="147"/>
        <v>0</v>
      </c>
    </row>
    <row r="2368" spans="1:9" ht="12.75">
      <c r="A2368">
        <v>200209</v>
      </c>
      <c r="B2368" s="1">
        <v>37524</v>
      </c>
      <c r="C2368">
        <v>10.3</v>
      </c>
      <c r="D2368">
        <v>11.3</v>
      </c>
      <c r="E2368">
        <f t="shared" si="144"/>
        <v>-1</v>
      </c>
      <c r="F2368">
        <f t="shared" si="145"/>
        <v>1</v>
      </c>
      <c r="G2368">
        <f t="shared" si="146"/>
        <v>0</v>
      </c>
      <c r="H2368">
        <f t="shared" si="146"/>
        <v>0</v>
      </c>
      <c r="I2368">
        <f t="shared" si="147"/>
        <v>1</v>
      </c>
    </row>
    <row r="2369" spans="1:9" ht="12.75">
      <c r="A2369">
        <v>200209</v>
      </c>
      <c r="B2369" s="1">
        <v>37525</v>
      </c>
      <c r="C2369">
        <v>9.4</v>
      </c>
      <c r="D2369">
        <v>9.8</v>
      </c>
      <c r="E2369">
        <f t="shared" si="144"/>
        <v>-0.40000000000000036</v>
      </c>
      <c r="F2369">
        <f t="shared" si="145"/>
        <v>0.40000000000000036</v>
      </c>
      <c r="G2369">
        <f t="shared" si="146"/>
        <v>0</v>
      </c>
      <c r="H2369">
        <f t="shared" si="146"/>
        <v>0</v>
      </c>
      <c r="I2369">
        <f t="shared" si="147"/>
        <v>1</v>
      </c>
    </row>
    <row r="2370" spans="1:9" ht="12.75">
      <c r="A2370">
        <v>200209</v>
      </c>
      <c r="B2370" s="1">
        <v>37526</v>
      </c>
      <c r="C2370">
        <v>11.1</v>
      </c>
      <c r="D2370">
        <v>8.8</v>
      </c>
      <c r="E2370">
        <f t="shared" si="144"/>
        <v>2.299999999999999</v>
      </c>
      <c r="F2370">
        <f t="shared" si="145"/>
        <v>2.299999999999999</v>
      </c>
      <c r="G2370">
        <f t="shared" si="146"/>
        <v>1</v>
      </c>
      <c r="H2370">
        <f t="shared" si="146"/>
        <v>0</v>
      </c>
      <c r="I2370">
        <f t="shared" si="147"/>
        <v>0</v>
      </c>
    </row>
    <row r="2371" spans="1:9" ht="12.75">
      <c r="A2371">
        <v>200209</v>
      </c>
      <c r="B2371" s="1">
        <v>37527</v>
      </c>
      <c r="C2371">
        <v>9.3</v>
      </c>
      <c r="D2371">
        <v>9.3</v>
      </c>
      <c r="E2371">
        <f aca="true" t="shared" si="148" ref="E2371:E2434">C2371-D2371</f>
        <v>0</v>
      </c>
      <c r="F2371">
        <f aca="true" t="shared" si="149" ref="F2371:F2434">ABS(E2371)</f>
        <v>0</v>
      </c>
      <c r="G2371">
        <f t="shared" si="146"/>
        <v>0</v>
      </c>
      <c r="H2371">
        <f t="shared" si="146"/>
        <v>1</v>
      </c>
      <c r="I2371">
        <f t="shared" si="147"/>
        <v>0</v>
      </c>
    </row>
    <row r="2372" spans="1:9" ht="12.75">
      <c r="A2372">
        <v>200209</v>
      </c>
      <c r="B2372" s="1">
        <v>37528</v>
      </c>
      <c r="C2372">
        <v>12.3</v>
      </c>
      <c r="D2372">
        <v>11.2</v>
      </c>
      <c r="E2372">
        <f t="shared" si="148"/>
        <v>1.1000000000000014</v>
      </c>
      <c r="F2372">
        <f t="shared" si="149"/>
        <v>1.1000000000000014</v>
      </c>
      <c r="G2372">
        <f aca="true" t="shared" si="150" ref="G2372:H2435">IF(C2371&gt;=C2372,0,1)</f>
        <v>1</v>
      </c>
      <c r="H2372">
        <f t="shared" si="150"/>
        <v>1</v>
      </c>
      <c r="I2372">
        <f aca="true" t="shared" si="151" ref="I2372:I2435">IF(G2372=H2372,1,0)</f>
        <v>1</v>
      </c>
    </row>
    <row r="2373" spans="1:9" ht="12.75">
      <c r="A2373">
        <v>200209</v>
      </c>
      <c r="B2373" s="1">
        <v>37529</v>
      </c>
      <c r="C2373">
        <v>11.8</v>
      </c>
      <c r="D2373">
        <v>11.9</v>
      </c>
      <c r="E2373">
        <f t="shared" si="148"/>
        <v>-0.09999999999999964</v>
      </c>
      <c r="F2373">
        <f t="shared" si="149"/>
        <v>0.09999999999999964</v>
      </c>
      <c r="G2373">
        <f t="shared" si="150"/>
        <v>0</v>
      </c>
      <c r="H2373">
        <f t="shared" si="150"/>
        <v>1</v>
      </c>
      <c r="I2373">
        <f t="shared" si="151"/>
        <v>0</v>
      </c>
    </row>
    <row r="2374" spans="1:9" ht="12.75">
      <c r="A2374">
        <v>200308</v>
      </c>
      <c r="B2374" s="1">
        <v>37834</v>
      </c>
      <c r="C2374">
        <v>0</v>
      </c>
      <c r="D2374">
        <v>0</v>
      </c>
      <c r="E2374">
        <f t="shared" si="148"/>
        <v>0</v>
      </c>
      <c r="F2374">
        <f t="shared" si="149"/>
        <v>0</v>
      </c>
      <c r="G2374">
        <f t="shared" si="150"/>
        <v>0</v>
      </c>
      <c r="H2374">
        <f t="shared" si="150"/>
        <v>0</v>
      </c>
      <c r="I2374">
        <f t="shared" si="151"/>
        <v>1</v>
      </c>
    </row>
    <row r="2375" spans="1:9" ht="12.75">
      <c r="A2375">
        <v>200308</v>
      </c>
      <c r="B2375" s="1">
        <v>37835</v>
      </c>
      <c r="C2375">
        <v>0</v>
      </c>
      <c r="D2375">
        <v>0</v>
      </c>
      <c r="E2375">
        <f t="shared" si="148"/>
        <v>0</v>
      </c>
      <c r="F2375">
        <f t="shared" si="149"/>
        <v>0</v>
      </c>
      <c r="G2375">
        <f t="shared" si="150"/>
        <v>0</v>
      </c>
      <c r="H2375">
        <f t="shared" si="150"/>
        <v>0</v>
      </c>
      <c r="I2375">
        <f t="shared" si="151"/>
        <v>1</v>
      </c>
    </row>
    <row r="2376" spans="1:9" ht="12.75">
      <c r="A2376">
        <v>200308</v>
      </c>
      <c r="B2376" s="1">
        <v>37836</v>
      </c>
      <c r="C2376">
        <v>0</v>
      </c>
      <c r="D2376">
        <v>0</v>
      </c>
      <c r="E2376">
        <f t="shared" si="148"/>
        <v>0</v>
      </c>
      <c r="F2376">
        <f t="shared" si="149"/>
        <v>0</v>
      </c>
      <c r="G2376">
        <f t="shared" si="150"/>
        <v>0</v>
      </c>
      <c r="H2376">
        <f t="shared" si="150"/>
        <v>0</v>
      </c>
      <c r="I2376">
        <f t="shared" si="151"/>
        <v>1</v>
      </c>
    </row>
    <row r="2377" spans="1:9" ht="12.75">
      <c r="A2377">
        <v>200308</v>
      </c>
      <c r="B2377" s="1">
        <v>37837</v>
      </c>
      <c r="C2377">
        <v>0</v>
      </c>
      <c r="D2377">
        <v>0</v>
      </c>
      <c r="E2377">
        <f t="shared" si="148"/>
        <v>0</v>
      </c>
      <c r="F2377">
        <f t="shared" si="149"/>
        <v>0</v>
      </c>
      <c r="G2377">
        <f t="shared" si="150"/>
        <v>0</v>
      </c>
      <c r="H2377">
        <f t="shared" si="150"/>
        <v>0</v>
      </c>
      <c r="I2377">
        <f t="shared" si="151"/>
        <v>1</v>
      </c>
    </row>
    <row r="2378" spans="1:9" ht="12.75">
      <c r="A2378">
        <v>200308</v>
      </c>
      <c r="B2378" s="1">
        <v>37838</v>
      </c>
      <c r="C2378">
        <v>0</v>
      </c>
      <c r="D2378">
        <v>0</v>
      </c>
      <c r="E2378">
        <f t="shared" si="148"/>
        <v>0</v>
      </c>
      <c r="F2378">
        <f t="shared" si="149"/>
        <v>0</v>
      </c>
      <c r="G2378">
        <f t="shared" si="150"/>
        <v>0</v>
      </c>
      <c r="H2378">
        <f t="shared" si="150"/>
        <v>0</v>
      </c>
      <c r="I2378">
        <f t="shared" si="151"/>
        <v>1</v>
      </c>
    </row>
    <row r="2379" spans="1:9" ht="12.75">
      <c r="A2379">
        <v>200308</v>
      </c>
      <c r="B2379" s="1">
        <v>37839</v>
      </c>
      <c r="C2379">
        <v>0</v>
      </c>
      <c r="D2379">
        <v>0</v>
      </c>
      <c r="E2379">
        <f t="shared" si="148"/>
        <v>0</v>
      </c>
      <c r="F2379">
        <f t="shared" si="149"/>
        <v>0</v>
      </c>
      <c r="G2379">
        <f t="shared" si="150"/>
        <v>0</v>
      </c>
      <c r="H2379">
        <f t="shared" si="150"/>
        <v>0</v>
      </c>
      <c r="I2379">
        <f t="shared" si="151"/>
        <v>1</v>
      </c>
    </row>
    <row r="2380" spans="1:9" ht="12.75">
      <c r="A2380">
        <v>200308</v>
      </c>
      <c r="B2380" s="1">
        <v>37840</v>
      </c>
      <c r="C2380">
        <v>0</v>
      </c>
      <c r="D2380">
        <v>0</v>
      </c>
      <c r="E2380">
        <f t="shared" si="148"/>
        <v>0</v>
      </c>
      <c r="F2380">
        <f t="shared" si="149"/>
        <v>0</v>
      </c>
      <c r="G2380">
        <f t="shared" si="150"/>
        <v>0</v>
      </c>
      <c r="H2380">
        <f t="shared" si="150"/>
        <v>0</v>
      </c>
      <c r="I2380">
        <f t="shared" si="151"/>
        <v>1</v>
      </c>
    </row>
    <row r="2381" spans="1:9" ht="12.75">
      <c r="A2381">
        <v>200308</v>
      </c>
      <c r="B2381" s="1">
        <v>37841</v>
      </c>
      <c r="C2381">
        <v>0</v>
      </c>
      <c r="D2381">
        <v>0</v>
      </c>
      <c r="E2381">
        <f t="shared" si="148"/>
        <v>0</v>
      </c>
      <c r="F2381">
        <f t="shared" si="149"/>
        <v>0</v>
      </c>
      <c r="G2381">
        <f t="shared" si="150"/>
        <v>0</v>
      </c>
      <c r="H2381">
        <f t="shared" si="150"/>
        <v>0</v>
      </c>
      <c r="I2381">
        <f t="shared" si="151"/>
        <v>1</v>
      </c>
    </row>
    <row r="2382" spans="1:9" ht="12.75">
      <c r="A2382">
        <v>200308</v>
      </c>
      <c r="B2382" s="1">
        <v>37842</v>
      </c>
      <c r="C2382">
        <v>0</v>
      </c>
      <c r="D2382">
        <v>0</v>
      </c>
      <c r="E2382">
        <f t="shared" si="148"/>
        <v>0</v>
      </c>
      <c r="F2382">
        <f t="shared" si="149"/>
        <v>0</v>
      </c>
      <c r="G2382">
        <f t="shared" si="150"/>
        <v>0</v>
      </c>
      <c r="H2382">
        <f t="shared" si="150"/>
        <v>0</v>
      </c>
      <c r="I2382">
        <f t="shared" si="151"/>
        <v>1</v>
      </c>
    </row>
    <row r="2383" spans="1:9" ht="12.75">
      <c r="A2383">
        <v>200308</v>
      </c>
      <c r="B2383" s="1">
        <v>37843</v>
      </c>
      <c r="C2383">
        <v>0</v>
      </c>
      <c r="D2383">
        <v>0</v>
      </c>
      <c r="E2383">
        <f t="shared" si="148"/>
        <v>0</v>
      </c>
      <c r="F2383">
        <f t="shared" si="149"/>
        <v>0</v>
      </c>
      <c r="G2383">
        <f t="shared" si="150"/>
        <v>0</v>
      </c>
      <c r="H2383">
        <f t="shared" si="150"/>
        <v>0</v>
      </c>
      <c r="I2383">
        <f t="shared" si="151"/>
        <v>1</v>
      </c>
    </row>
    <row r="2384" spans="1:9" ht="12.75">
      <c r="A2384">
        <v>200308</v>
      </c>
      <c r="B2384" s="1">
        <v>37844</v>
      </c>
      <c r="C2384">
        <v>0</v>
      </c>
      <c r="D2384">
        <v>0</v>
      </c>
      <c r="E2384">
        <f t="shared" si="148"/>
        <v>0</v>
      </c>
      <c r="F2384">
        <f t="shared" si="149"/>
        <v>0</v>
      </c>
      <c r="G2384">
        <f t="shared" si="150"/>
        <v>0</v>
      </c>
      <c r="H2384">
        <f t="shared" si="150"/>
        <v>0</v>
      </c>
      <c r="I2384">
        <f t="shared" si="151"/>
        <v>1</v>
      </c>
    </row>
    <row r="2385" spans="1:9" ht="12.75">
      <c r="A2385">
        <v>200308</v>
      </c>
      <c r="B2385" s="1">
        <v>37845</v>
      </c>
      <c r="C2385">
        <v>0</v>
      </c>
      <c r="D2385">
        <v>0</v>
      </c>
      <c r="E2385">
        <f t="shared" si="148"/>
        <v>0</v>
      </c>
      <c r="F2385">
        <f t="shared" si="149"/>
        <v>0</v>
      </c>
      <c r="G2385">
        <f t="shared" si="150"/>
        <v>0</v>
      </c>
      <c r="H2385">
        <f t="shared" si="150"/>
        <v>0</v>
      </c>
      <c r="I2385">
        <f t="shared" si="151"/>
        <v>1</v>
      </c>
    </row>
    <row r="2386" spans="1:9" ht="12.75">
      <c r="A2386">
        <v>200308</v>
      </c>
      <c r="B2386" s="1">
        <v>37846</v>
      </c>
      <c r="C2386">
        <v>0</v>
      </c>
      <c r="D2386">
        <v>0</v>
      </c>
      <c r="E2386">
        <f t="shared" si="148"/>
        <v>0</v>
      </c>
      <c r="F2386">
        <f t="shared" si="149"/>
        <v>0</v>
      </c>
      <c r="G2386">
        <f t="shared" si="150"/>
        <v>0</v>
      </c>
      <c r="H2386">
        <f t="shared" si="150"/>
        <v>0</v>
      </c>
      <c r="I2386">
        <f t="shared" si="151"/>
        <v>1</v>
      </c>
    </row>
    <row r="2387" spans="1:9" ht="12.75">
      <c r="A2387">
        <v>200308</v>
      </c>
      <c r="B2387" s="1">
        <v>37847</v>
      </c>
      <c r="C2387">
        <v>0</v>
      </c>
      <c r="D2387">
        <v>0</v>
      </c>
      <c r="E2387">
        <f t="shared" si="148"/>
        <v>0</v>
      </c>
      <c r="F2387">
        <f t="shared" si="149"/>
        <v>0</v>
      </c>
      <c r="G2387">
        <f t="shared" si="150"/>
        <v>0</v>
      </c>
      <c r="H2387">
        <f t="shared" si="150"/>
        <v>0</v>
      </c>
      <c r="I2387">
        <f t="shared" si="151"/>
        <v>1</v>
      </c>
    </row>
    <row r="2388" spans="1:9" ht="12.75">
      <c r="A2388">
        <v>200308</v>
      </c>
      <c r="B2388" s="1">
        <v>37848</v>
      </c>
      <c r="C2388">
        <v>0</v>
      </c>
      <c r="D2388">
        <v>0</v>
      </c>
      <c r="E2388">
        <f t="shared" si="148"/>
        <v>0</v>
      </c>
      <c r="F2388">
        <f t="shared" si="149"/>
        <v>0</v>
      </c>
      <c r="G2388">
        <f t="shared" si="150"/>
        <v>0</v>
      </c>
      <c r="H2388">
        <f t="shared" si="150"/>
        <v>0</v>
      </c>
      <c r="I2388">
        <f t="shared" si="151"/>
        <v>1</v>
      </c>
    </row>
    <row r="2389" spans="1:9" ht="12.75">
      <c r="A2389">
        <v>200308</v>
      </c>
      <c r="B2389" s="1">
        <v>37849</v>
      </c>
      <c r="C2389">
        <v>0</v>
      </c>
      <c r="D2389">
        <v>0</v>
      </c>
      <c r="E2389">
        <f t="shared" si="148"/>
        <v>0</v>
      </c>
      <c r="F2389">
        <f t="shared" si="149"/>
        <v>0</v>
      </c>
      <c r="G2389">
        <f t="shared" si="150"/>
        <v>0</v>
      </c>
      <c r="H2389">
        <f t="shared" si="150"/>
        <v>0</v>
      </c>
      <c r="I2389">
        <f t="shared" si="151"/>
        <v>1</v>
      </c>
    </row>
    <row r="2390" spans="1:9" ht="12.75">
      <c r="A2390">
        <v>200308</v>
      </c>
      <c r="B2390" s="1">
        <v>37850</v>
      </c>
      <c r="C2390">
        <v>0</v>
      </c>
      <c r="D2390">
        <v>0</v>
      </c>
      <c r="E2390">
        <f t="shared" si="148"/>
        <v>0</v>
      </c>
      <c r="F2390">
        <f t="shared" si="149"/>
        <v>0</v>
      </c>
      <c r="G2390">
        <f t="shared" si="150"/>
        <v>0</v>
      </c>
      <c r="H2390">
        <f t="shared" si="150"/>
        <v>0</v>
      </c>
      <c r="I2390">
        <f t="shared" si="151"/>
        <v>1</v>
      </c>
    </row>
    <row r="2391" spans="1:9" ht="12.75">
      <c r="A2391">
        <v>200308</v>
      </c>
      <c r="B2391" s="1">
        <v>37851</v>
      </c>
      <c r="C2391">
        <v>0</v>
      </c>
      <c r="D2391">
        <v>0</v>
      </c>
      <c r="E2391">
        <f t="shared" si="148"/>
        <v>0</v>
      </c>
      <c r="F2391">
        <f t="shared" si="149"/>
        <v>0</v>
      </c>
      <c r="G2391">
        <f t="shared" si="150"/>
        <v>0</v>
      </c>
      <c r="H2391">
        <f t="shared" si="150"/>
        <v>0</v>
      </c>
      <c r="I2391">
        <f t="shared" si="151"/>
        <v>1</v>
      </c>
    </row>
    <row r="2392" spans="1:9" ht="12.75">
      <c r="A2392">
        <v>200308</v>
      </c>
      <c r="B2392" s="1">
        <v>37852</v>
      </c>
      <c r="C2392">
        <v>0</v>
      </c>
      <c r="D2392">
        <v>0</v>
      </c>
      <c r="E2392">
        <f t="shared" si="148"/>
        <v>0</v>
      </c>
      <c r="F2392">
        <f t="shared" si="149"/>
        <v>0</v>
      </c>
      <c r="G2392">
        <f t="shared" si="150"/>
        <v>0</v>
      </c>
      <c r="H2392">
        <f t="shared" si="150"/>
        <v>0</v>
      </c>
      <c r="I2392">
        <f t="shared" si="151"/>
        <v>1</v>
      </c>
    </row>
    <row r="2393" spans="1:9" ht="12.75">
      <c r="A2393">
        <v>200308</v>
      </c>
      <c r="B2393" s="1">
        <v>37853</v>
      </c>
      <c r="C2393">
        <v>0</v>
      </c>
      <c r="D2393">
        <v>0</v>
      </c>
      <c r="E2393">
        <f t="shared" si="148"/>
        <v>0</v>
      </c>
      <c r="F2393">
        <f t="shared" si="149"/>
        <v>0</v>
      </c>
      <c r="G2393">
        <f t="shared" si="150"/>
        <v>0</v>
      </c>
      <c r="H2393">
        <f t="shared" si="150"/>
        <v>0</v>
      </c>
      <c r="I2393">
        <f t="shared" si="151"/>
        <v>1</v>
      </c>
    </row>
    <row r="2394" spans="1:9" ht="12.75">
      <c r="A2394">
        <v>200308</v>
      </c>
      <c r="B2394" s="1">
        <v>37854</v>
      </c>
      <c r="C2394">
        <v>0</v>
      </c>
      <c r="D2394">
        <v>0</v>
      </c>
      <c r="E2394">
        <f t="shared" si="148"/>
        <v>0</v>
      </c>
      <c r="F2394">
        <f t="shared" si="149"/>
        <v>0</v>
      </c>
      <c r="G2394">
        <f t="shared" si="150"/>
        <v>0</v>
      </c>
      <c r="H2394">
        <f t="shared" si="150"/>
        <v>0</v>
      </c>
      <c r="I2394">
        <f t="shared" si="151"/>
        <v>1</v>
      </c>
    </row>
    <row r="2395" spans="1:9" ht="12.75">
      <c r="A2395">
        <v>200308</v>
      </c>
      <c r="B2395" s="1">
        <v>37855</v>
      </c>
      <c r="C2395">
        <v>0</v>
      </c>
      <c r="D2395">
        <v>0</v>
      </c>
      <c r="E2395">
        <f t="shared" si="148"/>
        <v>0</v>
      </c>
      <c r="F2395">
        <f t="shared" si="149"/>
        <v>0</v>
      </c>
      <c r="G2395">
        <f t="shared" si="150"/>
        <v>0</v>
      </c>
      <c r="H2395">
        <f t="shared" si="150"/>
        <v>0</v>
      </c>
      <c r="I2395">
        <f t="shared" si="151"/>
        <v>1</v>
      </c>
    </row>
    <row r="2396" spans="1:9" ht="12.75">
      <c r="A2396">
        <v>200308</v>
      </c>
      <c r="B2396" s="1">
        <v>37856</v>
      </c>
      <c r="C2396">
        <v>0</v>
      </c>
      <c r="D2396">
        <v>0</v>
      </c>
      <c r="E2396">
        <f t="shared" si="148"/>
        <v>0</v>
      </c>
      <c r="F2396">
        <f t="shared" si="149"/>
        <v>0</v>
      </c>
      <c r="G2396">
        <f t="shared" si="150"/>
        <v>0</v>
      </c>
      <c r="H2396">
        <f t="shared" si="150"/>
        <v>0</v>
      </c>
      <c r="I2396">
        <f t="shared" si="151"/>
        <v>1</v>
      </c>
    </row>
    <row r="2397" spans="1:9" ht="12.75">
      <c r="A2397">
        <v>200308</v>
      </c>
      <c r="B2397" s="1">
        <v>37857</v>
      </c>
      <c r="C2397">
        <v>0</v>
      </c>
      <c r="D2397">
        <v>0</v>
      </c>
      <c r="E2397">
        <f t="shared" si="148"/>
        <v>0</v>
      </c>
      <c r="F2397">
        <f t="shared" si="149"/>
        <v>0</v>
      </c>
      <c r="G2397">
        <f t="shared" si="150"/>
        <v>0</v>
      </c>
      <c r="H2397">
        <f t="shared" si="150"/>
        <v>0</v>
      </c>
      <c r="I2397">
        <f t="shared" si="151"/>
        <v>1</v>
      </c>
    </row>
    <row r="2398" spans="1:9" ht="12.75">
      <c r="A2398">
        <v>200308</v>
      </c>
      <c r="B2398" s="1">
        <v>37858</v>
      </c>
      <c r="C2398">
        <v>0</v>
      </c>
      <c r="D2398">
        <v>0</v>
      </c>
      <c r="E2398">
        <f t="shared" si="148"/>
        <v>0</v>
      </c>
      <c r="F2398">
        <f t="shared" si="149"/>
        <v>0</v>
      </c>
      <c r="G2398">
        <f t="shared" si="150"/>
        <v>0</v>
      </c>
      <c r="H2398">
        <f t="shared" si="150"/>
        <v>0</v>
      </c>
      <c r="I2398">
        <f t="shared" si="151"/>
        <v>1</v>
      </c>
    </row>
    <row r="2399" spans="1:9" ht="12.75">
      <c r="A2399">
        <v>200308</v>
      </c>
      <c r="B2399" s="1">
        <v>37859</v>
      </c>
      <c r="C2399">
        <v>0</v>
      </c>
      <c r="D2399">
        <v>0</v>
      </c>
      <c r="E2399">
        <f t="shared" si="148"/>
        <v>0</v>
      </c>
      <c r="F2399">
        <f t="shared" si="149"/>
        <v>0</v>
      </c>
      <c r="G2399">
        <f t="shared" si="150"/>
        <v>0</v>
      </c>
      <c r="H2399">
        <f t="shared" si="150"/>
        <v>0</v>
      </c>
      <c r="I2399">
        <f t="shared" si="151"/>
        <v>1</v>
      </c>
    </row>
    <row r="2400" spans="1:9" ht="12.75">
      <c r="A2400">
        <v>200308</v>
      </c>
      <c r="B2400" s="1">
        <v>37860</v>
      </c>
      <c r="C2400">
        <v>0</v>
      </c>
      <c r="D2400">
        <v>0</v>
      </c>
      <c r="E2400">
        <f t="shared" si="148"/>
        <v>0</v>
      </c>
      <c r="F2400">
        <f t="shared" si="149"/>
        <v>0</v>
      </c>
      <c r="G2400">
        <f t="shared" si="150"/>
        <v>0</v>
      </c>
      <c r="H2400">
        <f t="shared" si="150"/>
        <v>0</v>
      </c>
      <c r="I2400">
        <f t="shared" si="151"/>
        <v>1</v>
      </c>
    </row>
    <row r="2401" spans="1:9" ht="12.75">
      <c r="A2401">
        <v>200308</v>
      </c>
      <c r="B2401" s="1">
        <v>37861</v>
      </c>
      <c r="C2401">
        <v>0</v>
      </c>
      <c r="D2401">
        <v>0</v>
      </c>
      <c r="E2401">
        <f t="shared" si="148"/>
        <v>0</v>
      </c>
      <c r="F2401">
        <f t="shared" si="149"/>
        <v>0</v>
      </c>
      <c r="G2401">
        <f t="shared" si="150"/>
        <v>0</v>
      </c>
      <c r="H2401">
        <f t="shared" si="150"/>
        <v>0</v>
      </c>
      <c r="I2401">
        <f t="shared" si="151"/>
        <v>1</v>
      </c>
    </row>
    <row r="2402" spans="1:9" ht="12.75">
      <c r="A2402">
        <v>200308</v>
      </c>
      <c r="B2402" s="1">
        <v>37862</v>
      </c>
      <c r="C2402">
        <v>0</v>
      </c>
      <c r="D2402">
        <v>0</v>
      </c>
      <c r="E2402">
        <f t="shared" si="148"/>
        <v>0</v>
      </c>
      <c r="F2402">
        <f t="shared" si="149"/>
        <v>0</v>
      </c>
      <c r="G2402">
        <f t="shared" si="150"/>
        <v>0</v>
      </c>
      <c r="H2402">
        <f t="shared" si="150"/>
        <v>0</v>
      </c>
      <c r="I2402">
        <f t="shared" si="151"/>
        <v>1</v>
      </c>
    </row>
    <row r="2403" spans="1:9" ht="12.75">
      <c r="A2403">
        <v>200308</v>
      </c>
      <c r="B2403" s="1">
        <v>37863</v>
      </c>
      <c r="C2403">
        <v>0</v>
      </c>
      <c r="D2403">
        <v>0</v>
      </c>
      <c r="E2403">
        <f t="shared" si="148"/>
        <v>0</v>
      </c>
      <c r="F2403">
        <f t="shared" si="149"/>
        <v>0</v>
      </c>
      <c r="G2403">
        <f t="shared" si="150"/>
        <v>0</v>
      </c>
      <c r="H2403">
        <f t="shared" si="150"/>
        <v>0</v>
      </c>
      <c r="I2403">
        <f t="shared" si="151"/>
        <v>1</v>
      </c>
    </row>
    <row r="2404" spans="1:9" ht="12.75">
      <c r="A2404">
        <v>200308</v>
      </c>
      <c r="B2404" s="1">
        <v>37864</v>
      </c>
      <c r="C2404">
        <v>0</v>
      </c>
      <c r="D2404">
        <v>0</v>
      </c>
      <c r="E2404">
        <f t="shared" si="148"/>
        <v>0</v>
      </c>
      <c r="F2404">
        <f t="shared" si="149"/>
        <v>0</v>
      </c>
      <c r="G2404">
        <f t="shared" si="150"/>
        <v>0</v>
      </c>
      <c r="H2404">
        <f t="shared" si="150"/>
        <v>0</v>
      </c>
      <c r="I2404">
        <f t="shared" si="151"/>
        <v>1</v>
      </c>
    </row>
    <row r="2405" spans="1:9" ht="12.75">
      <c r="A2405">
        <v>200307</v>
      </c>
      <c r="B2405" s="1">
        <v>37803</v>
      </c>
      <c r="C2405">
        <v>0</v>
      </c>
      <c r="D2405">
        <v>0</v>
      </c>
      <c r="E2405">
        <f t="shared" si="148"/>
        <v>0</v>
      </c>
      <c r="F2405">
        <f t="shared" si="149"/>
        <v>0</v>
      </c>
      <c r="G2405">
        <f t="shared" si="150"/>
        <v>0</v>
      </c>
      <c r="H2405">
        <f t="shared" si="150"/>
        <v>0</v>
      </c>
      <c r="I2405">
        <f t="shared" si="151"/>
        <v>1</v>
      </c>
    </row>
    <row r="2406" spans="1:9" ht="12.75">
      <c r="A2406">
        <v>200307</v>
      </c>
      <c r="B2406" s="1">
        <v>37804</v>
      </c>
      <c r="C2406">
        <v>0</v>
      </c>
      <c r="D2406">
        <v>0</v>
      </c>
      <c r="E2406">
        <f t="shared" si="148"/>
        <v>0</v>
      </c>
      <c r="F2406">
        <f t="shared" si="149"/>
        <v>0</v>
      </c>
      <c r="G2406">
        <f t="shared" si="150"/>
        <v>0</v>
      </c>
      <c r="H2406">
        <f t="shared" si="150"/>
        <v>0</v>
      </c>
      <c r="I2406">
        <f t="shared" si="151"/>
        <v>1</v>
      </c>
    </row>
    <row r="2407" spans="1:9" ht="12.75">
      <c r="A2407">
        <v>200307</v>
      </c>
      <c r="B2407" s="1">
        <v>37805</v>
      </c>
      <c r="C2407">
        <v>0</v>
      </c>
      <c r="D2407">
        <v>0</v>
      </c>
      <c r="E2407">
        <f t="shared" si="148"/>
        <v>0</v>
      </c>
      <c r="F2407">
        <f t="shared" si="149"/>
        <v>0</v>
      </c>
      <c r="G2407">
        <f t="shared" si="150"/>
        <v>0</v>
      </c>
      <c r="H2407">
        <f t="shared" si="150"/>
        <v>0</v>
      </c>
      <c r="I2407">
        <f t="shared" si="151"/>
        <v>1</v>
      </c>
    </row>
    <row r="2408" spans="1:9" ht="12.75">
      <c r="A2408">
        <v>200307</v>
      </c>
      <c r="B2408" s="1">
        <v>37806</v>
      </c>
      <c r="C2408">
        <v>0</v>
      </c>
      <c r="D2408">
        <v>0</v>
      </c>
      <c r="E2408">
        <f t="shared" si="148"/>
        <v>0</v>
      </c>
      <c r="F2408">
        <f t="shared" si="149"/>
        <v>0</v>
      </c>
      <c r="G2408">
        <f t="shared" si="150"/>
        <v>0</v>
      </c>
      <c r="H2408">
        <f t="shared" si="150"/>
        <v>0</v>
      </c>
      <c r="I2408">
        <f t="shared" si="151"/>
        <v>1</v>
      </c>
    </row>
    <row r="2409" spans="1:9" ht="12.75">
      <c r="A2409">
        <v>200307</v>
      </c>
      <c r="B2409" s="1">
        <v>37807</v>
      </c>
      <c r="C2409">
        <v>0</v>
      </c>
      <c r="D2409">
        <v>0</v>
      </c>
      <c r="E2409">
        <f t="shared" si="148"/>
        <v>0</v>
      </c>
      <c r="F2409">
        <f t="shared" si="149"/>
        <v>0</v>
      </c>
      <c r="G2409">
        <f t="shared" si="150"/>
        <v>0</v>
      </c>
      <c r="H2409">
        <f t="shared" si="150"/>
        <v>0</v>
      </c>
      <c r="I2409">
        <f t="shared" si="151"/>
        <v>1</v>
      </c>
    </row>
    <row r="2410" spans="1:9" ht="12.75">
      <c r="A2410">
        <v>200307</v>
      </c>
      <c r="B2410" s="1">
        <v>37808</v>
      </c>
      <c r="C2410">
        <v>0</v>
      </c>
      <c r="D2410">
        <v>0</v>
      </c>
      <c r="E2410">
        <f t="shared" si="148"/>
        <v>0</v>
      </c>
      <c r="F2410">
        <f t="shared" si="149"/>
        <v>0</v>
      </c>
      <c r="G2410">
        <f t="shared" si="150"/>
        <v>0</v>
      </c>
      <c r="H2410">
        <f t="shared" si="150"/>
        <v>0</v>
      </c>
      <c r="I2410">
        <f t="shared" si="151"/>
        <v>1</v>
      </c>
    </row>
    <row r="2411" spans="1:9" ht="12.75">
      <c r="A2411">
        <v>200307</v>
      </c>
      <c r="B2411" s="1">
        <v>37809</v>
      </c>
      <c r="C2411">
        <v>0</v>
      </c>
      <c r="D2411">
        <v>0</v>
      </c>
      <c r="E2411">
        <f t="shared" si="148"/>
        <v>0</v>
      </c>
      <c r="F2411">
        <f t="shared" si="149"/>
        <v>0</v>
      </c>
      <c r="G2411">
        <f t="shared" si="150"/>
        <v>0</v>
      </c>
      <c r="H2411">
        <f t="shared" si="150"/>
        <v>0</v>
      </c>
      <c r="I2411">
        <f t="shared" si="151"/>
        <v>1</v>
      </c>
    </row>
    <row r="2412" spans="1:9" ht="12.75">
      <c r="A2412">
        <v>200307</v>
      </c>
      <c r="B2412" s="1">
        <v>37810</v>
      </c>
      <c r="C2412">
        <v>0</v>
      </c>
      <c r="D2412">
        <v>0</v>
      </c>
      <c r="E2412">
        <f t="shared" si="148"/>
        <v>0</v>
      </c>
      <c r="F2412">
        <f t="shared" si="149"/>
        <v>0</v>
      </c>
      <c r="G2412">
        <f t="shared" si="150"/>
        <v>0</v>
      </c>
      <c r="H2412">
        <f t="shared" si="150"/>
        <v>0</v>
      </c>
      <c r="I2412">
        <f t="shared" si="151"/>
        <v>1</v>
      </c>
    </row>
    <row r="2413" spans="1:9" ht="12.75">
      <c r="A2413">
        <v>200307</v>
      </c>
      <c r="B2413" s="1">
        <v>37811</v>
      </c>
      <c r="C2413">
        <v>0</v>
      </c>
      <c r="D2413">
        <v>0</v>
      </c>
      <c r="E2413">
        <f t="shared" si="148"/>
        <v>0</v>
      </c>
      <c r="F2413">
        <f t="shared" si="149"/>
        <v>0</v>
      </c>
      <c r="G2413">
        <f t="shared" si="150"/>
        <v>0</v>
      </c>
      <c r="H2413">
        <f t="shared" si="150"/>
        <v>0</v>
      </c>
      <c r="I2413">
        <f t="shared" si="151"/>
        <v>1</v>
      </c>
    </row>
    <row r="2414" spans="1:9" ht="12.75">
      <c r="A2414">
        <v>200307</v>
      </c>
      <c r="B2414" s="1">
        <v>37812</v>
      </c>
      <c r="C2414">
        <v>0</v>
      </c>
      <c r="D2414">
        <v>0</v>
      </c>
      <c r="E2414">
        <f t="shared" si="148"/>
        <v>0</v>
      </c>
      <c r="F2414">
        <f t="shared" si="149"/>
        <v>0</v>
      </c>
      <c r="G2414">
        <f t="shared" si="150"/>
        <v>0</v>
      </c>
      <c r="H2414">
        <f t="shared" si="150"/>
        <v>0</v>
      </c>
      <c r="I2414">
        <f t="shared" si="151"/>
        <v>1</v>
      </c>
    </row>
    <row r="2415" spans="1:9" ht="12.75">
      <c r="A2415">
        <v>200307</v>
      </c>
      <c r="B2415" s="1">
        <v>37813</v>
      </c>
      <c r="C2415">
        <v>0</v>
      </c>
      <c r="D2415">
        <v>0</v>
      </c>
      <c r="E2415">
        <f t="shared" si="148"/>
        <v>0</v>
      </c>
      <c r="F2415">
        <f t="shared" si="149"/>
        <v>0</v>
      </c>
      <c r="G2415">
        <f t="shared" si="150"/>
        <v>0</v>
      </c>
      <c r="H2415">
        <f t="shared" si="150"/>
        <v>0</v>
      </c>
      <c r="I2415">
        <f t="shared" si="151"/>
        <v>1</v>
      </c>
    </row>
    <row r="2416" spans="1:9" ht="12.75">
      <c r="A2416">
        <v>200307</v>
      </c>
      <c r="B2416" s="1">
        <v>37814</v>
      </c>
      <c r="C2416">
        <v>0</v>
      </c>
      <c r="D2416">
        <v>0</v>
      </c>
      <c r="E2416">
        <f t="shared" si="148"/>
        <v>0</v>
      </c>
      <c r="F2416">
        <f t="shared" si="149"/>
        <v>0</v>
      </c>
      <c r="G2416">
        <f t="shared" si="150"/>
        <v>0</v>
      </c>
      <c r="H2416">
        <f t="shared" si="150"/>
        <v>0</v>
      </c>
      <c r="I2416">
        <f t="shared" si="151"/>
        <v>1</v>
      </c>
    </row>
    <row r="2417" spans="1:9" ht="12.75">
      <c r="A2417">
        <v>200307</v>
      </c>
      <c r="B2417" s="1">
        <v>37815</v>
      </c>
      <c r="C2417">
        <v>0</v>
      </c>
      <c r="D2417">
        <v>0</v>
      </c>
      <c r="E2417">
        <f t="shared" si="148"/>
        <v>0</v>
      </c>
      <c r="F2417">
        <f t="shared" si="149"/>
        <v>0</v>
      </c>
      <c r="G2417">
        <f t="shared" si="150"/>
        <v>0</v>
      </c>
      <c r="H2417">
        <f t="shared" si="150"/>
        <v>0</v>
      </c>
      <c r="I2417">
        <f t="shared" si="151"/>
        <v>1</v>
      </c>
    </row>
    <row r="2418" spans="1:9" ht="12.75">
      <c r="A2418">
        <v>200307</v>
      </c>
      <c r="B2418" s="1">
        <v>37816</v>
      </c>
      <c r="C2418">
        <v>0</v>
      </c>
      <c r="D2418">
        <v>0</v>
      </c>
      <c r="E2418">
        <f t="shared" si="148"/>
        <v>0</v>
      </c>
      <c r="F2418">
        <f t="shared" si="149"/>
        <v>0</v>
      </c>
      <c r="G2418">
        <f t="shared" si="150"/>
        <v>0</v>
      </c>
      <c r="H2418">
        <f t="shared" si="150"/>
        <v>0</v>
      </c>
      <c r="I2418">
        <f t="shared" si="151"/>
        <v>1</v>
      </c>
    </row>
    <row r="2419" spans="1:9" ht="12.75">
      <c r="A2419">
        <v>200307</v>
      </c>
      <c r="B2419" s="1">
        <v>37817</v>
      </c>
      <c r="C2419">
        <v>0</v>
      </c>
      <c r="D2419">
        <v>0</v>
      </c>
      <c r="E2419">
        <f t="shared" si="148"/>
        <v>0</v>
      </c>
      <c r="F2419">
        <f t="shared" si="149"/>
        <v>0</v>
      </c>
      <c r="G2419">
        <f t="shared" si="150"/>
        <v>0</v>
      </c>
      <c r="H2419">
        <f t="shared" si="150"/>
        <v>0</v>
      </c>
      <c r="I2419">
        <f t="shared" si="151"/>
        <v>1</v>
      </c>
    </row>
    <row r="2420" spans="1:9" ht="12.75">
      <c r="A2420">
        <v>200307</v>
      </c>
      <c r="B2420" s="1">
        <v>37818</v>
      </c>
      <c r="C2420">
        <v>0</v>
      </c>
      <c r="D2420">
        <v>0</v>
      </c>
      <c r="E2420">
        <f t="shared" si="148"/>
        <v>0</v>
      </c>
      <c r="F2420">
        <f t="shared" si="149"/>
        <v>0</v>
      </c>
      <c r="G2420">
        <f t="shared" si="150"/>
        <v>0</v>
      </c>
      <c r="H2420">
        <f t="shared" si="150"/>
        <v>0</v>
      </c>
      <c r="I2420">
        <f t="shared" si="151"/>
        <v>1</v>
      </c>
    </row>
    <row r="2421" spans="1:9" ht="12.75">
      <c r="A2421">
        <v>200307</v>
      </c>
      <c r="B2421" s="1">
        <v>37819</v>
      </c>
      <c r="C2421">
        <v>0</v>
      </c>
      <c r="D2421">
        <v>0</v>
      </c>
      <c r="E2421">
        <f t="shared" si="148"/>
        <v>0</v>
      </c>
      <c r="F2421">
        <f t="shared" si="149"/>
        <v>0</v>
      </c>
      <c r="G2421">
        <f t="shared" si="150"/>
        <v>0</v>
      </c>
      <c r="H2421">
        <f t="shared" si="150"/>
        <v>0</v>
      </c>
      <c r="I2421">
        <f t="shared" si="151"/>
        <v>1</v>
      </c>
    </row>
    <row r="2422" spans="1:9" ht="12.75">
      <c r="A2422">
        <v>200307</v>
      </c>
      <c r="B2422" s="1">
        <v>37820</v>
      </c>
      <c r="C2422">
        <v>0</v>
      </c>
      <c r="D2422">
        <v>0</v>
      </c>
      <c r="E2422">
        <f t="shared" si="148"/>
        <v>0</v>
      </c>
      <c r="F2422">
        <f t="shared" si="149"/>
        <v>0</v>
      </c>
      <c r="G2422">
        <f t="shared" si="150"/>
        <v>0</v>
      </c>
      <c r="H2422">
        <f t="shared" si="150"/>
        <v>0</v>
      </c>
      <c r="I2422">
        <f t="shared" si="151"/>
        <v>1</v>
      </c>
    </row>
    <row r="2423" spans="1:9" ht="12.75">
      <c r="A2423">
        <v>200307</v>
      </c>
      <c r="B2423" s="1">
        <v>37821</v>
      </c>
      <c r="C2423">
        <v>0</v>
      </c>
      <c r="D2423">
        <v>0</v>
      </c>
      <c r="E2423">
        <f t="shared" si="148"/>
        <v>0</v>
      </c>
      <c r="F2423">
        <f t="shared" si="149"/>
        <v>0</v>
      </c>
      <c r="G2423">
        <f t="shared" si="150"/>
        <v>0</v>
      </c>
      <c r="H2423">
        <f t="shared" si="150"/>
        <v>0</v>
      </c>
      <c r="I2423">
        <f t="shared" si="151"/>
        <v>1</v>
      </c>
    </row>
    <row r="2424" spans="1:9" ht="12.75">
      <c r="A2424">
        <v>200307</v>
      </c>
      <c r="B2424" s="1">
        <v>37822</v>
      </c>
      <c r="C2424">
        <v>0</v>
      </c>
      <c r="D2424">
        <v>0</v>
      </c>
      <c r="E2424">
        <f t="shared" si="148"/>
        <v>0</v>
      </c>
      <c r="F2424">
        <f t="shared" si="149"/>
        <v>0</v>
      </c>
      <c r="G2424">
        <f t="shared" si="150"/>
        <v>0</v>
      </c>
      <c r="H2424">
        <f t="shared" si="150"/>
        <v>0</v>
      </c>
      <c r="I2424">
        <f t="shared" si="151"/>
        <v>1</v>
      </c>
    </row>
    <row r="2425" spans="1:9" ht="12.75">
      <c r="A2425">
        <v>200307</v>
      </c>
      <c r="B2425" s="1">
        <v>37823</v>
      </c>
      <c r="C2425">
        <v>0</v>
      </c>
      <c r="D2425">
        <v>0</v>
      </c>
      <c r="E2425">
        <f t="shared" si="148"/>
        <v>0</v>
      </c>
      <c r="F2425">
        <f t="shared" si="149"/>
        <v>0</v>
      </c>
      <c r="G2425">
        <f t="shared" si="150"/>
        <v>0</v>
      </c>
      <c r="H2425">
        <f t="shared" si="150"/>
        <v>0</v>
      </c>
      <c r="I2425">
        <f t="shared" si="151"/>
        <v>1</v>
      </c>
    </row>
    <row r="2426" spans="1:9" ht="12.75">
      <c r="A2426">
        <v>200307</v>
      </c>
      <c r="B2426" s="1">
        <v>37824</v>
      </c>
      <c r="C2426">
        <v>0</v>
      </c>
      <c r="D2426">
        <v>0</v>
      </c>
      <c r="E2426">
        <f t="shared" si="148"/>
        <v>0</v>
      </c>
      <c r="F2426">
        <f t="shared" si="149"/>
        <v>0</v>
      </c>
      <c r="G2426">
        <f t="shared" si="150"/>
        <v>0</v>
      </c>
      <c r="H2426">
        <f t="shared" si="150"/>
        <v>0</v>
      </c>
      <c r="I2426">
        <f t="shared" si="151"/>
        <v>1</v>
      </c>
    </row>
    <row r="2427" spans="1:9" ht="12.75">
      <c r="A2427">
        <v>200307</v>
      </c>
      <c r="B2427" s="1">
        <v>37825</v>
      </c>
      <c r="C2427">
        <v>0</v>
      </c>
      <c r="D2427">
        <v>0</v>
      </c>
      <c r="E2427">
        <f t="shared" si="148"/>
        <v>0</v>
      </c>
      <c r="F2427">
        <f t="shared" si="149"/>
        <v>0</v>
      </c>
      <c r="G2427">
        <f t="shared" si="150"/>
        <v>0</v>
      </c>
      <c r="H2427">
        <f t="shared" si="150"/>
        <v>0</v>
      </c>
      <c r="I2427">
        <f t="shared" si="151"/>
        <v>1</v>
      </c>
    </row>
    <row r="2428" spans="1:9" ht="12.75">
      <c r="A2428">
        <v>200307</v>
      </c>
      <c r="B2428" s="1">
        <v>37826</v>
      </c>
      <c r="C2428">
        <v>0</v>
      </c>
      <c r="D2428">
        <v>0</v>
      </c>
      <c r="E2428">
        <f t="shared" si="148"/>
        <v>0</v>
      </c>
      <c r="F2428">
        <f t="shared" si="149"/>
        <v>0</v>
      </c>
      <c r="G2428">
        <f t="shared" si="150"/>
        <v>0</v>
      </c>
      <c r="H2428">
        <f t="shared" si="150"/>
        <v>0</v>
      </c>
      <c r="I2428">
        <f t="shared" si="151"/>
        <v>1</v>
      </c>
    </row>
    <row r="2429" spans="1:9" ht="12.75">
      <c r="A2429">
        <v>200307</v>
      </c>
      <c r="B2429" s="1">
        <v>37827</v>
      </c>
      <c r="C2429">
        <v>0</v>
      </c>
      <c r="D2429">
        <v>0</v>
      </c>
      <c r="E2429">
        <f t="shared" si="148"/>
        <v>0</v>
      </c>
      <c r="F2429">
        <f t="shared" si="149"/>
        <v>0</v>
      </c>
      <c r="G2429">
        <f t="shared" si="150"/>
        <v>0</v>
      </c>
      <c r="H2429">
        <f t="shared" si="150"/>
        <v>0</v>
      </c>
      <c r="I2429">
        <f t="shared" si="151"/>
        <v>1</v>
      </c>
    </row>
    <row r="2430" spans="1:9" ht="12.75">
      <c r="A2430">
        <v>200307</v>
      </c>
      <c r="B2430" s="1">
        <v>37828</v>
      </c>
      <c r="C2430">
        <v>0</v>
      </c>
      <c r="D2430">
        <v>0</v>
      </c>
      <c r="E2430">
        <f t="shared" si="148"/>
        <v>0</v>
      </c>
      <c r="F2430">
        <f t="shared" si="149"/>
        <v>0</v>
      </c>
      <c r="G2430">
        <f t="shared" si="150"/>
        <v>0</v>
      </c>
      <c r="H2430">
        <f t="shared" si="150"/>
        <v>0</v>
      </c>
      <c r="I2430">
        <f t="shared" si="151"/>
        <v>1</v>
      </c>
    </row>
    <row r="2431" spans="1:9" ht="12.75">
      <c r="A2431">
        <v>200307</v>
      </c>
      <c r="B2431" s="1">
        <v>37829</v>
      </c>
      <c r="C2431">
        <v>0</v>
      </c>
      <c r="D2431">
        <v>0</v>
      </c>
      <c r="E2431">
        <f t="shared" si="148"/>
        <v>0</v>
      </c>
      <c r="F2431">
        <f t="shared" si="149"/>
        <v>0</v>
      </c>
      <c r="G2431">
        <f t="shared" si="150"/>
        <v>0</v>
      </c>
      <c r="H2431">
        <f t="shared" si="150"/>
        <v>0</v>
      </c>
      <c r="I2431">
        <f t="shared" si="151"/>
        <v>1</v>
      </c>
    </row>
    <row r="2432" spans="1:9" ht="12.75">
      <c r="A2432">
        <v>200307</v>
      </c>
      <c r="B2432" s="1">
        <v>37830</v>
      </c>
      <c r="C2432">
        <v>0</v>
      </c>
      <c r="D2432">
        <v>0</v>
      </c>
      <c r="E2432">
        <f t="shared" si="148"/>
        <v>0</v>
      </c>
      <c r="F2432">
        <f t="shared" si="149"/>
        <v>0</v>
      </c>
      <c r="G2432">
        <f t="shared" si="150"/>
        <v>0</v>
      </c>
      <c r="H2432">
        <f t="shared" si="150"/>
        <v>0</v>
      </c>
      <c r="I2432">
        <f t="shared" si="151"/>
        <v>1</v>
      </c>
    </row>
    <row r="2433" spans="1:9" ht="12.75">
      <c r="A2433">
        <v>200307</v>
      </c>
      <c r="B2433" s="1">
        <v>37831</v>
      </c>
      <c r="C2433">
        <v>0</v>
      </c>
      <c r="D2433">
        <v>0</v>
      </c>
      <c r="E2433">
        <f t="shared" si="148"/>
        <v>0</v>
      </c>
      <c r="F2433">
        <f t="shared" si="149"/>
        <v>0</v>
      </c>
      <c r="G2433">
        <f t="shared" si="150"/>
        <v>0</v>
      </c>
      <c r="H2433">
        <f t="shared" si="150"/>
        <v>0</v>
      </c>
      <c r="I2433">
        <f t="shared" si="151"/>
        <v>1</v>
      </c>
    </row>
    <row r="2434" spans="1:9" ht="12.75">
      <c r="A2434">
        <v>200307</v>
      </c>
      <c r="B2434" s="1">
        <v>37832</v>
      </c>
      <c r="C2434">
        <v>0</v>
      </c>
      <c r="D2434">
        <v>0</v>
      </c>
      <c r="E2434">
        <f t="shared" si="148"/>
        <v>0</v>
      </c>
      <c r="F2434">
        <f t="shared" si="149"/>
        <v>0</v>
      </c>
      <c r="G2434">
        <f t="shared" si="150"/>
        <v>0</v>
      </c>
      <c r="H2434">
        <f t="shared" si="150"/>
        <v>0</v>
      </c>
      <c r="I2434">
        <f t="shared" si="151"/>
        <v>1</v>
      </c>
    </row>
    <row r="2435" spans="1:9" ht="12.75">
      <c r="A2435">
        <v>200307</v>
      </c>
      <c r="B2435" s="1">
        <v>37833</v>
      </c>
      <c r="C2435">
        <v>0</v>
      </c>
      <c r="D2435">
        <v>0</v>
      </c>
      <c r="E2435">
        <f aca="true" t="shared" si="152" ref="E2435:E2498">C2435-D2435</f>
        <v>0</v>
      </c>
      <c r="F2435">
        <f aca="true" t="shared" si="153" ref="F2435:F2498">ABS(E2435)</f>
        <v>0</v>
      </c>
      <c r="G2435">
        <f t="shared" si="150"/>
        <v>0</v>
      </c>
      <c r="H2435">
        <f t="shared" si="150"/>
        <v>0</v>
      </c>
      <c r="I2435">
        <f t="shared" si="151"/>
        <v>1</v>
      </c>
    </row>
    <row r="2436" spans="1:9" ht="12.75">
      <c r="A2436">
        <v>200309</v>
      </c>
      <c r="B2436" s="1">
        <v>37865</v>
      </c>
      <c r="C2436">
        <v>16.4</v>
      </c>
      <c r="D2436">
        <v>17.1</v>
      </c>
      <c r="E2436">
        <f t="shared" si="152"/>
        <v>-0.7000000000000028</v>
      </c>
      <c r="F2436">
        <f t="shared" si="153"/>
        <v>0.7000000000000028</v>
      </c>
      <c r="G2436">
        <f aca="true" t="shared" si="154" ref="G2436:H2499">IF(C2435&gt;=C2436,0,1)</f>
        <v>1</v>
      </c>
      <c r="H2436">
        <f t="shared" si="154"/>
        <v>1</v>
      </c>
      <c r="I2436">
        <f aca="true" t="shared" si="155" ref="I2436:I2499">IF(G2436=H2436,1,0)</f>
        <v>1</v>
      </c>
    </row>
    <row r="2437" spans="1:9" ht="12.75">
      <c r="A2437">
        <v>200309</v>
      </c>
      <c r="B2437" s="1">
        <v>37866</v>
      </c>
      <c r="C2437">
        <v>15.5</v>
      </c>
      <c r="D2437">
        <v>15.9</v>
      </c>
      <c r="E2437">
        <f t="shared" si="152"/>
        <v>-0.40000000000000036</v>
      </c>
      <c r="F2437">
        <f t="shared" si="153"/>
        <v>0.40000000000000036</v>
      </c>
      <c r="G2437">
        <f t="shared" si="154"/>
        <v>0</v>
      </c>
      <c r="H2437">
        <f t="shared" si="154"/>
        <v>0</v>
      </c>
      <c r="I2437">
        <f t="shared" si="155"/>
        <v>1</v>
      </c>
    </row>
    <row r="2438" spans="1:9" ht="12.75">
      <c r="A2438">
        <v>200309</v>
      </c>
      <c r="B2438" s="1">
        <v>37867</v>
      </c>
      <c r="C2438">
        <v>13.7</v>
      </c>
      <c r="D2438">
        <v>13.8</v>
      </c>
      <c r="E2438">
        <f t="shared" si="152"/>
        <v>-0.10000000000000142</v>
      </c>
      <c r="F2438">
        <f t="shared" si="153"/>
        <v>0.10000000000000142</v>
      </c>
      <c r="G2438">
        <f t="shared" si="154"/>
        <v>0</v>
      </c>
      <c r="H2438">
        <f t="shared" si="154"/>
        <v>0</v>
      </c>
      <c r="I2438">
        <f t="shared" si="155"/>
        <v>1</v>
      </c>
    </row>
    <row r="2439" spans="1:9" ht="12.75">
      <c r="A2439">
        <v>200309</v>
      </c>
      <c r="B2439" s="1">
        <v>37868</v>
      </c>
      <c r="C2439">
        <v>14.9</v>
      </c>
      <c r="D2439">
        <v>13.1</v>
      </c>
      <c r="E2439">
        <f t="shared" si="152"/>
        <v>1.8000000000000007</v>
      </c>
      <c r="F2439">
        <f t="shared" si="153"/>
        <v>1.8000000000000007</v>
      </c>
      <c r="G2439">
        <f t="shared" si="154"/>
        <v>1</v>
      </c>
      <c r="H2439">
        <f t="shared" si="154"/>
        <v>0</v>
      </c>
      <c r="I2439">
        <f t="shared" si="155"/>
        <v>0</v>
      </c>
    </row>
    <row r="2440" spans="1:9" ht="12.75">
      <c r="A2440">
        <v>200309</v>
      </c>
      <c r="B2440" s="1">
        <v>37869</v>
      </c>
      <c r="C2440">
        <v>17.6</v>
      </c>
      <c r="D2440">
        <v>15.9</v>
      </c>
      <c r="E2440">
        <f t="shared" si="152"/>
        <v>1.700000000000001</v>
      </c>
      <c r="F2440">
        <f t="shared" si="153"/>
        <v>1.700000000000001</v>
      </c>
      <c r="G2440">
        <f t="shared" si="154"/>
        <v>1</v>
      </c>
      <c r="H2440">
        <f t="shared" si="154"/>
        <v>1</v>
      </c>
      <c r="I2440">
        <f t="shared" si="155"/>
        <v>1</v>
      </c>
    </row>
    <row r="2441" spans="1:9" ht="12.75">
      <c r="A2441">
        <v>200309</v>
      </c>
      <c r="B2441" s="1">
        <v>37870</v>
      </c>
      <c r="C2441">
        <v>17.4</v>
      </c>
      <c r="D2441">
        <v>17.8</v>
      </c>
      <c r="E2441">
        <f t="shared" si="152"/>
        <v>-0.40000000000000213</v>
      </c>
      <c r="F2441">
        <f t="shared" si="153"/>
        <v>0.40000000000000213</v>
      </c>
      <c r="G2441">
        <f t="shared" si="154"/>
        <v>0</v>
      </c>
      <c r="H2441">
        <f t="shared" si="154"/>
        <v>1</v>
      </c>
      <c r="I2441">
        <f t="shared" si="155"/>
        <v>0</v>
      </c>
    </row>
    <row r="2442" spans="1:9" ht="12.75">
      <c r="A2442">
        <v>200309</v>
      </c>
      <c r="B2442" s="1">
        <v>37871</v>
      </c>
      <c r="C2442">
        <v>17.4</v>
      </c>
      <c r="D2442">
        <v>19</v>
      </c>
      <c r="E2442">
        <f t="shared" si="152"/>
        <v>-1.6000000000000014</v>
      </c>
      <c r="F2442">
        <f t="shared" si="153"/>
        <v>1.6000000000000014</v>
      </c>
      <c r="G2442">
        <f t="shared" si="154"/>
        <v>0</v>
      </c>
      <c r="H2442">
        <f t="shared" si="154"/>
        <v>1</v>
      </c>
      <c r="I2442">
        <f t="shared" si="155"/>
        <v>0</v>
      </c>
    </row>
    <row r="2443" spans="1:9" ht="12.75">
      <c r="A2443">
        <v>200309</v>
      </c>
      <c r="B2443" s="1">
        <v>37872</v>
      </c>
      <c r="C2443">
        <v>19</v>
      </c>
      <c r="D2443">
        <v>17.8</v>
      </c>
      <c r="E2443">
        <f t="shared" si="152"/>
        <v>1.1999999999999993</v>
      </c>
      <c r="F2443">
        <f t="shared" si="153"/>
        <v>1.1999999999999993</v>
      </c>
      <c r="G2443">
        <f t="shared" si="154"/>
        <v>1</v>
      </c>
      <c r="H2443">
        <f t="shared" si="154"/>
        <v>0</v>
      </c>
      <c r="I2443">
        <f t="shared" si="155"/>
        <v>0</v>
      </c>
    </row>
    <row r="2444" spans="1:9" ht="12.75">
      <c r="A2444">
        <v>200309</v>
      </c>
      <c r="B2444" s="1">
        <v>37873</v>
      </c>
      <c r="C2444">
        <v>20.5</v>
      </c>
      <c r="D2444">
        <v>18.9</v>
      </c>
      <c r="E2444">
        <f t="shared" si="152"/>
        <v>1.6000000000000014</v>
      </c>
      <c r="F2444">
        <f t="shared" si="153"/>
        <v>1.6000000000000014</v>
      </c>
      <c r="G2444">
        <f t="shared" si="154"/>
        <v>1</v>
      </c>
      <c r="H2444">
        <f t="shared" si="154"/>
        <v>1</v>
      </c>
      <c r="I2444">
        <f t="shared" si="155"/>
        <v>1</v>
      </c>
    </row>
    <row r="2445" spans="1:9" ht="12.75">
      <c r="A2445">
        <v>200309</v>
      </c>
      <c r="B2445" s="1">
        <v>37874</v>
      </c>
      <c r="C2445">
        <v>18.4</v>
      </c>
      <c r="D2445">
        <v>18.6</v>
      </c>
      <c r="E2445">
        <f t="shared" si="152"/>
        <v>-0.20000000000000284</v>
      </c>
      <c r="F2445">
        <f t="shared" si="153"/>
        <v>0.20000000000000284</v>
      </c>
      <c r="G2445">
        <f t="shared" si="154"/>
        <v>0</v>
      </c>
      <c r="H2445">
        <f t="shared" si="154"/>
        <v>0</v>
      </c>
      <c r="I2445">
        <f t="shared" si="155"/>
        <v>1</v>
      </c>
    </row>
    <row r="2446" spans="1:9" ht="12.75">
      <c r="A2446">
        <v>200309</v>
      </c>
      <c r="B2446" s="1">
        <v>37875</v>
      </c>
      <c r="C2446">
        <v>18.3</v>
      </c>
      <c r="D2446">
        <v>18.8</v>
      </c>
      <c r="E2446">
        <f t="shared" si="152"/>
        <v>-0.5</v>
      </c>
      <c r="F2446">
        <f t="shared" si="153"/>
        <v>0.5</v>
      </c>
      <c r="G2446">
        <f t="shared" si="154"/>
        <v>0</v>
      </c>
      <c r="H2446">
        <f t="shared" si="154"/>
        <v>1</v>
      </c>
      <c r="I2446">
        <f t="shared" si="155"/>
        <v>0</v>
      </c>
    </row>
    <row r="2447" spans="1:9" ht="12.75">
      <c r="A2447">
        <v>200309</v>
      </c>
      <c r="B2447" s="1">
        <v>37876</v>
      </c>
      <c r="C2447">
        <v>14.5</v>
      </c>
      <c r="D2447">
        <v>16.1</v>
      </c>
      <c r="E2447">
        <f t="shared" si="152"/>
        <v>-1.6000000000000014</v>
      </c>
      <c r="F2447">
        <f t="shared" si="153"/>
        <v>1.6000000000000014</v>
      </c>
      <c r="G2447">
        <f t="shared" si="154"/>
        <v>0</v>
      </c>
      <c r="H2447">
        <f t="shared" si="154"/>
        <v>0</v>
      </c>
      <c r="I2447">
        <f t="shared" si="155"/>
        <v>1</v>
      </c>
    </row>
    <row r="2448" spans="1:9" ht="12.75">
      <c r="A2448">
        <v>200309</v>
      </c>
      <c r="B2448" s="1">
        <v>37877</v>
      </c>
      <c r="C2448">
        <v>15.3</v>
      </c>
      <c r="D2448">
        <v>16.1</v>
      </c>
      <c r="E2448">
        <f t="shared" si="152"/>
        <v>-0.8000000000000007</v>
      </c>
      <c r="F2448">
        <f t="shared" si="153"/>
        <v>0.8000000000000007</v>
      </c>
      <c r="G2448">
        <f t="shared" si="154"/>
        <v>1</v>
      </c>
      <c r="H2448">
        <f t="shared" si="154"/>
        <v>0</v>
      </c>
      <c r="I2448">
        <f t="shared" si="155"/>
        <v>0</v>
      </c>
    </row>
    <row r="2449" spans="1:9" ht="12.75">
      <c r="A2449">
        <v>200309</v>
      </c>
      <c r="B2449" s="1">
        <v>37878</v>
      </c>
      <c r="C2449">
        <v>16.2</v>
      </c>
      <c r="D2449">
        <v>16.5</v>
      </c>
      <c r="E2449">
        <f t="shared" si="152"/>
        <v>-0.3000000000000007</v>
      </c>
      <c r="F2449">
        <f t="shared" si="153"/>
        <v>0.3000000000000007</v>
      </c>
      <c r="G2449">
        <f t="shared" si="154"/>
        <v>1</v>
      </c>
      <c r="H2449">
        <f t="shared" si="154"/>
        <v>1</v>
      </c>
      <c r="I2449">
        <f t="shared" si="155"/>
        <v>1</v>
      </c>
    </row>
    <row r="2450" spans="1:9" ht="12.75">
      <c r="A2450">
        <v>200309</v>
      </c>
      <c r="B2450" s="1">
        <v>37879</v>
      </c>
      <c r="C2450">
        <v>16.4</v>
      </c>
      <c r="D2450">
        <v>15.6</v>
      </c>
      <c r="E2450">
        <f t="shared" si="152"/>
        <v>0.7999999999999989</v>
      </c>
      <c r="F2450">
        <f t="shared" si="153"/>
        <v>0.7999999999999989</v>
      </c>
      <c r="G2450">
        <f t="shared" si="154"/>
        <v>1</v>
      </c>
      <c r="H2450">
        <f t="shared" si="154"/>
        <v>0</v>
      </c>
      <c r="I2450">
        <f t="shared" si="155"/>
        <v>0</v>
      </c>
    </row>
    <row r="2451" spans="1:9" ht="12.75">
      <c r="A2451">
        <v>200309</v>
      </c>
      <c r="B2451" s="1">
        <v>37880</v>
      </c>
      <c r="C2451">
        <v>17.6</v>
      </c>
      <c r="D2451">
        <v>16.3</v>
      </c>
      <c r="E2451">
        <f t="shared" si="152"/>
        <v>1.3000000000000007</v>
      </c>
      <c r="F2451">
        <f t="shared" si="153"/>
        <v>1.3000000000000007</v>
      </c>
      <c r="G2451">
        <f t="shared" si="154"/>
        <v>1</v>
      </c>
      <c r="H2451">
        <f t="shared" si="154"/>
        <v>1</v>
      </c>
      <c r="I2451">
        <f t="shared" si="155"/>
        <v>1</v>
      </c>
    </row>
    <row r="2452" spans="1:9" ht="12.75">
      <c r="A2452">
        <v>200309</v>
      </c>
      <c r="B2452" s="1">
        <v>37881</v>
      </c>
      <c r="C2452">
        <v>18.7</v>
      </c>
      <c r="D2452">
        <v>17.2</v>
      </c>
      <c r="E2452">
        <f t="shared" si="152"/>
        <v>1.5</v>
      </c>
      <c r="F2452">
        <f t="shared" si="153"/>
        <v>1.5</v>
      </c>
      <c r="G2452">
        <f t="shared" si="154"/>
        <v>1</v>
      </c>
      <c r="H2452">
        <f t="shared" si="154"/>
        <v>1</v>
      </c>
      <c r="I2452">
        <f t="shared" si="155"/>
        <v>1</v>
      </c>
    </row>
    <row r="2453" spans="1:9" ht="12.75">
      <c r="A2453">
        <v>200309</v>
      </c>
      <c r="B2453" s="1">
        <v>37882</v>
      </c>
      <c r="C2453">
        <v>19.8</v>
      </c>
      <c r="D2453">
        <v>19</v>
      </c>
      <c r="E2453">
        <f t="shared" si="152"/>
        <v>0.8000000000000007</v>
      </c>
      <c r="F2453">
        <f t="shared" si="153"/>
        <v>0.8000000000000007</v>
      </c>
      <c r="G2453">
        <f t="shared" si="154"/>
        <v>1</v>
      </c>
      <c r="H2453">
        <f t="shared" si="154"/>
        <v>1</v>
      </c>
      <c r="I2453">
        <f t="shared" si="155"/>
        <v>1</v>
      </c>
    </row>
    <row r="2454" spans="1:9" ht="12.75">
      <c r="A2454">
        <v>200309</v>
      </c>
      <c r="B2454" s="1">
        <v>37883</v>
      </c>
      <c r="C2454">
        <v>20.1</v>
      </c>
      <c r="D2454">
        <v>20.7</v>
      </c>
      <c r="E2454">
        <f t="shared" si="152"/>
        <v>-0.5999999999999979</v>
      </c>
      <c r="F2454">
        <f t="shared" si="153"/>
        <v>0.5999999999999979</v>
      </c>
      <c r="G2454">
        <f t="shared" si="154"/>
        <v>1</v>
      </c>
      <c r="H2454">
        <f t="shared" si="154"/>
        <v>1</v>
      </c>
      <c r="I2454">
        <f t="shared" si="155"/>
        <v>1</v>
      </c>
    </row>
    <row r="2455" spans="1:9" ht="12.75">
      <c r="A2455">
        <v>200309</v>
      </c>
      <c r="B2455" s="1">
        <v>37884</v>
      </c>
      <c r="C2455">
        <v>20.5</v>
      </c>
      <c r="D2455">
        <v>20.4</v>
      </c>
      <c r="E2455">
        <f t="shared" si="152"/>
        <v>0.10000000000000142</v>
      </c>
      <c r="F2455">
        <f t="shared" si="153"/>
        <v>0.10000000000000142</v>
      </c>
      <c r="G2455">
        <f t="shared" si="154"/>
        <v>1</v>
      </c>
      <c r="H2455">
        <f t="shared" si="154"/>
        <v>0</v>
      </c>
      <c r="I2455">
        <f t="shared" si="155"/>
        <v>0</v>
      </c>
    </row>
    <row r="2456" spans="1:9" ht="12.75">
      <c r="A2456">
        <v>200309</v>
      </c>
      <c r="B2456" s="1">
        <v>37885</v>
      </c>
      <c r="C2456">
        <v>21.2</v>
      </c>
      <c r="D2456">
        <v>20.3</v>
      </c>
      <c r="E2456">
        <f t="shared" si="152"/>
        <v>0.8999999999999986</v>
      </c>
      <c r="F2456">
        <f t="shared" si="153"/>
        <v>0.8999999999999986</v>
      </c>
      <c r="G2456">
        <f t="shared" si="154"/>
        <v>1</v>
      </c>
      <c r="H2456">
        <f t="shared" si="154"/>
        <v>0</v>
      </c>
      <c r="I2456">
        <f t="shared" si="155"/>
        <v>0</v>
      </c>
    </row>
    <row r="2457" spans="1:9" ht="12.75">
      <c r="A2457">
        <v>200309</v>
      </c>
      <c r="B2457" s="1">
        <v>37886</v>
      </c>
      <c r="C2457">
        <v>21.5</v>
      </c>
      <c r="D2457">
        <v>22.3</v>
      </c>
      <c r="E2457">
        <f t="shared" si="152"/>
        <v>-0.8000000000000007</v>
      </c>
      <c r="F2457">
        <f t="shared" si="153"/>
        <v>0.8000000000000007</v>
      </c>
      <c r="G2457">
        <f t="shared" si="154"/>
        <v>1</v>
      </c>
      <c r="H2457">
        <f t="shared" si="154"/>
        <v>1</v>
      </c>
      <c r="I2457">
        <f t="shared" si="155"/>
        <v>1</v>
      </c>
    </row>
    <row r="2458" spans="1:9" ht="12.75">
      <c r="A2458">
        <v>200309</v>
      </c>
      <c r="B2458" s="1">
        <v>37887</v>
      </c>
      <c r="C2458">
        <v>21.2</v>
      </c>
      <c r="D2458">
        <v>21.3</v>
      </c>
      <c r="E2458">
        <f t="shared" si="152"/>
        <v>-0.10000000000000142</v>
      </c>
      <c r="F2458">
        <f t="shared" si="153"/>
        <v>0.10000000000000142</v>
      </c>
      <c r="G2458">
        <f t="shared" si="154"/>
        <v>0</v>
      </c>
      <c r="H2458">
        <f t="shared" si="154"/>
        <v>0</v>
      </c>
      <c r="I2458">
        <f t="shared" si="155"/>
        <v>1</v>
      </c>
    </row>
    <row r="2459" spans="1:9" ht="12.75">
      <c r="A2459">
        <v>200309</v>
      </c>
      <c r="B2459" s="1">
        <v>37888</v>
      </c>
      <c r="C2459">
        <v>14.9</v>
      </c>
      <c r="D2459">
        <v>16.8</v>
      </c>
      <c r="E2459">
        <f t="shared" si="152"/>
        <v>-1.9000000000000004</v>
      </c>
      <c r="F2459">
        <f t="shared" si="153"/>
        <v>1.9000000000000004</v>
      </c>
      <c r="G2459">
        <f t="shared" si="154"/>
        <v>0</v>
      </c>
      <c r="H2459">
        <f t="shared" si="154"/>
        <v>0</v>
      </c>
      <c r="I2459">
        <f t="shared" si="155"/>
        <v>1</v>
      </c>
    </row>
    <row r="2460" spans="1:9" ht="12.75">
      <c r="A2460">
        <v>200309</v>
      </c>
      <c r="B2460" s="1">
        <v>37889</v>
      </c>
      <c r="C2460">
        <v>14.8</v>
      </c>
      <c r="D2460">
        <v>14.2</v>
      </c>
      <c r="E2460">
        <f t="shared" si="152"/>
        <v>0.6000000000000014</v>
      </c>
      <c r="F2460">
        <f t="shared" si="153"/>
        <v>0.6000000000000014</v>
      </c>
      <c r="G2460">
        <f t="shared" si="154"/>
        <v>0</v>
      </c>
      <c r="H2460">
        <f t="shared" si="154"/>
        <v>0</v>
      </c>
      <c r="I2460">
        <f t="shared" si="155"/>
        <v>1</v>
      </c>
    </row>
    <row r="2461" spans="1:9" ht="12.75">
      <c r="A2461">
        <v>200309</v>
      </c>
      <c r="B2461" s="1">
        <v>37890</v>
      </c>
      <c r="C2461">
        <v>13.9</v>
      </c>
      <c r="D2461">
        <v>15</v>
      </c>
      <c r="E2461">
        <f t="shared" si="152"/>
        <v>-1.0999999999999996</v>
      </c>
      <c r="F2461">
        <f t="shared" si="153"/>
        <v>1.0999999999999996</v>
      </c>
      <c r="G2461">
        <f t="shared" si="154"/>
        <v>0</v>
      </c>
      <c r="H2461">
        <f t="shared" si="154"/>
        <v>1</v>
      </c>
      <c r="I2461">
        <f t="shared" si="155"/>
        <v>0</v>
      </c>
    </row>
    <row r="2462" spans="1:9" ht="12.75">
      <c r="A2462">
        <v>200309</v>
      </c>
      <c r="B2462" s="1">
        <v>37891</v>
      </c>
      <c r="C2462">
        <v>14.9</v>
      </c>
      <c r="D2462">
        <v>13.8</v>
      </c>
      <c r="E2462">
        <f t="shared" si="152"/>
        <v>1.0999999999999996</v>
      </c>
      <c r="F2462">
        <f t="shared" si="153"/>
        <v>1.0999999999999996</v>
      </c>
      <c r="G2462">
        <f t="shared" si="154"/>
        <v>1</v>
      </c>
      <c r="H2462">
        <f t="shared" si="154"/>
        <v>0</v>
      </c>
      <c r="I2462">
        <f t="shared" si="155"/>
        <v>0</v>
      </c>
    </row>
    <row r="2463" spans="1:9" ht="12.75">
      <c r="A2463">
        <v>200309</v>
      </c>
      <c r="B2463" s="1">
        <v>37892</v>
      </c>
      <c r="C2463">
        <v>16.5</v>
      </c>
      <c r="D2463">
        <v>15.2</v>
      </c>
      <c r="E2463">
        <f t="shared" si="152"/>
        <v>1.3000000000000007</v>
      </c>
      <c r="F2463">
        <f t="shared" si="153"/>
        <v>1.3000000000000007</v>
      </c>
      <c r="G2463">
        <f t="shared" si="154"/>
        <v>1</v>
      </c>
      <c r="H2463">
        <f t="shared" si="154"/>
        <v>1</v>
      </c>
      <c r="I2463">
        <f t="shared" si="155"/>
        <v>1</v>
      </c>
    </row>
    <row r="2464" spans="1:9" ht="12.75">
      <c r="A2464">
        <v>200309</v>
      </c>
      <c r="B2464" s="1">
        <v>37893</v>
      </c>
      <c r="C2464">
        <v>15.7</v>
      </c>
      <c r="D2464">
        <v>16.2</v>
      </c>
      <c r="E2464">
        <f t="shared" si="152"/>
        <v>-0.5</v>
      </c>
      <c r="F2464">
        <f t="shared" si="153"/>
        <v>0.5</v>
      </c>
      <c r="G2464">
        <f t="shared" si="154"/>
        <v>0</v>
      </c>
      <c r="H2464">
        <f t="shared" si="154"/>
        <v>1</v>
      </c>
      <c r="I2464">
        <f t="shared" si="155"/>
        <v>0</v>
      </c>
    </row>
    <row r="2465" spans="1:9" ht="12.75">
      <c r="A2465">
        <v>200309</v>
      </c>
      <c r="B2465" s="1">
        <v>37894</v>
      </c>
      <c r="C2465">
        <v>14.7</v>
      </c>
      <c r="D2465">
        <v>16.1</v>
      </c>
      <c r="E2465">
        <f t="shared" si="152"/>
        <v>-1.4000000000000021</v>
      </c>
      <c r="F2465">
        <f t="shared" si="153"/>
        <v>1.4000000000000021</v>
      </c>
      <c r="G2465">
        <f t="shared" si="154"/>
        <v>0</v>
      </c>
      <c r="H2465">
        <f t="shared" si="154"/>
        <v>0</v>
      </c>
      <c r="I2465">
        <f t="shared" si="155"/>
        <v>1</v>
      </c>
    </row>
    <row r="2466" spans="1:9" ht="12.75">
      <c r="A2466">
        <v>200310</v>
      </c>
      <c r="B2466" s="1">
        <v>37895</v>
      </c>
      <c r="C2466">
        <v>13.8</v>
      </c>
      <c r="D2466">
        <v>13.1</v>
      </c>
      <c r="E2466">
        <f t="shared" si="152"/>
        <v>0.7000000000000011</v>
      </c>
      <c r="F2466">
        <f t="shared" si="153"/>
        <v>0.7000000000000011</v>
      </c>
      <c r="G2466">
        <f t="shared" si="154"/>
        <v>0</v>
      </c>
      <c r="H2466">
        <f t="shared" si="154"/>
        <v>0</v>
      </c>
      <c r="I2466">
        <f t="shared" si="155"/>
        <v>1</v>
      </c>
    </row>
    <row r="2467" spans="1:9" ht="12.75">
      <c r="A2467">
        <v>200310</v>
      </c>
      <c r="B2467" s="1">
        <v>37896</v>
      </c>
      <c r="C2467">
        <v>18.3</v>
      </c>
      <c r="D2467">
        <v>14.8</v>
      </c>
      <c r="E2467">
        <f t="shared" si="152"/>
        <v>3.5</v>
      </c>
      <c r="F2467">
        <f t="shared" si="153"/>
        <v>3.5</v>
      </c>
      <c r="G2467">
        <f t="shared" si="154"/>
        <v>1</v>
      </c>
      <c r="H2467">
        <f t="shared" si="154"/>
        <v>1</v>
      </c>
      <c r="I2467">
        <f t="shared" si="155"/>
        <v>1</v>
      </c>
    </row>
    <row r="2468" spans="1:9" ht="12.75">
      <c r="A2468">
        <v>200310</v>
      </c>
      <c r="B2468" s="1">
        <v>37897</v>
      </c>
      <c r="C2468">
        <v>19.9</v>
      </c>
      <c r="D2468">
        <v>20.1</v>
      </c>
      <c r="E2468">
        <f t="shared" si="152"/>
        <v>-0.20000000000000284</v>
      </c>
      <c r="F2468">
        <f t="shared" si="153"/>
        <v>0.20000000000000284</v>
      </c>
      <c r="G2468">
        <f t="shared" si="154"/>
        <v>1</v>
      </c>
      <c r="H2468">
        <f t="shared" si="154"/>
        <v>1</v>
      </c>
      <c r="I2468">
        <f t="shared" si="155"/>
        <v>1</v>
      </c>
    </row>
    <row r="2469" spans="1:9" ht="12.75">
      <c r="A2469">
        <v>200310</v>
      </c>
      <c r="B2469" s="1">
        <v>37898</v>
      </c>
      <c r="C2469">
        <v>16.2</v>
      </c>
      <c r="D2469">
        <v>18.9</v>
      </c>
      <c r="E2469">
        <f t="shared" si="152"/>
        <v>-2.6999999999999993</v>
      </c>
      <c r="F2469">
        <f t="shared" si="153"/>
        <v>2.6999999999999993</v>
      </c>
      <c r="G2469">
        <f t="shared" si="154"/>
        <v>0</v>
      </c>
      <c r="H2469">
        <f t="shared" si="154"/>
        <v>0</v>
      </c>
      <c r="I2469">
        <f t="shared" si="155"/>
        <v>1</v>
      </c>
    </row>
    <row r="2470" spans="1:9" ht="12.75">
      <c r="A2470">
        <v>200310</v>
      </c>
      <c r="B2470" s="1">
        <v>37899</v>
      </c>
      <c r="C2470">
        <v>14</v>
      </c>
      <c r="D2470">
        <v>14.6</v>
      </c>
      <c r="E2470">
        <f t="shared" si="152"/>
        <v>-0.5999999999999996</v>
      </c>
      <c r="F2470">
        <f t="shared" si="153"/>
        <v>0.5999999999999996</v>
      </c>
      <c r="G2470">
        <f t="shared" si="154"/>
        <v>0</v>
      </c>
      <c r="H2470">
        <f t="shared" si="154"/>
        <v>0</v>
      </c>
      <c r="I2470">
        <f t="shared" si="155"/>
        <v>1</v>
      </c>
    </row>
    <row r="2471" spans="1:9" ht="12.75">
      <c r="A2471">
        <v>200310</v>
      </c>
      <c r="B2471" s="1">
        <v>37900</v>
      </c>
      <c r="C2471">
        <v>10.1</v>
      </c>
      <c r="D2471">
        <v>10.5</v>
      </c>
      <c r="E2471">
        <f t="shared" si="152"/>
        <v>-0.40000000000000036</v>
      </c>
      <c r="F2471">
        <f t="shared" si="153"/>
        <v>0.40000000000000036</v>
      </c>
      <c r="G2471">
        <f t="shared" si="154"/>
        <v>0</v>
      </c>
      <c r="H2471">
        <f t="shared" si="154"/>
        <v>0</v>
      </c>
      <c r="I2471">
        <f t="shared" si="155"/>
        <v>1</v>
      </c>
    </row>
    <row r="2472" spans="1:9" ht="12.75">
      <c r="A2472">
        <v>200310</v>
      </c>
      <c r="B2472" s="1">
        <v>37901</v>
      </c>
      <c r="C2472">
        <v>10</v>
      </c>
      <c r="D2472">
        <v>10.6</v>
      </c>
      <c r="E2472">
        <f t="shared" si="152"/>
        <v>-0.5999999999999996</v>
      </c>
      <c r="F2472">
        <f t="shared" si="153"/>
        <v>0.5999999999999996</v>
      </c>
      <c r="G2472">
        <f t="shared" si="154"/>
        <v>0</v>
      </c>
      <c r="H2472">
        <f t="shared" si="154"/>
        <v>1</v>
      </c>
      <c r="I2472">
        <f t="shared" si="155"/>
        <v>0</v>
      </c>
    </row>
    <row r="2473" spans="1:9" ht="12.75">
      <c r="A2473">
        <v>200310</v>
      </c>
      <c r="B2473" s="1">
        <v>37902</v>
      </c>
      <c r="C2473">
        <v>9.1</v>
      </c>
      <c r="D2473">
        <v>9.9</v>
      </c>
      <c r="E2473">
        <f t="shared" si="152"/>
        <v>-0.8000000000000007</v>
      </c>
      <c r="F2473">
        <f t="shared" si="153"/>
        <v>0.8000000000000007</v>
      </c>
      <c r="G2473">
        <f t="shared" si="154"/>
        <v>0</v>
      </c>
      <c r="H2473">
        <f t="shared" si="154"/>
        <v>0</v>
      </c>
      <c r="I2473">
        <f t="shared" si="155"/>
        <v>1</v>
      </c>
    </row>
    <row r="2474" spans="1:9" ht="12.75">
      <c r="A2474">
        <v>200310</v>
      </c>
      <c r="B2474" s="1">
        <v>37903</v>
      </c>
      <c r="C2474">
        <v>8.2</v>
      </c>
      <c r="D2474">
        <v>8.9</v>
      </c>
      <c r="E2474">
        <f t="shared" si="152"/>
        <v>-0.7000000000000011</v>
      </c>
      <c r="F2474">
        <f t="shared" si="153"/>
        <v>0.7000000000000011</v>
      </c>
      <c r="G2474">
        <f t="shared" si="154"/>
        <v>0</v>
      </c>
      <c r="H2474">
        <f t="shared" si="154"/>
        <v>0</v>
      </c>
      <c r="I2474">
        <f t="shared" si="155"/>
        <v>1</v>
      </c>
    </row>
    <row r="2475" spans="1:9" ht="12.75">
      <c r="A2475">
        <v>200310</v>
      </c>
      <c r="B2475" s="1">
        <v>37904</v>
      </c>
      <c r="C2475">
        <v>10.2</v>
      </c>
      <c r="D2475">
        <v>9.6</v>
      </c>
      <c r="E2475">
        <f t="shared" si="152"/>
        <v>0.5999999999999996</v>
      </c>
      <c r="F2475">
        <f t="shared" si="153"/>
        <v>0.5999999999999996</v>
      </c>
      <c r="G2475">
        <f t="shared" si="154"/>
        <v>1</v>
      </c>
      <c r="H2475">
        <f t="shared" si="154"/>
        <v>1</v>
      </c>
      <c r="I2475">
        <f t="shared" si="155"/>
        <v>1</v>
      </c>
    </row>
    <row r="2476" spans="1:9" ht="12.75">
      <c r="A2476">
        <v>200310</v>
      </c>
      <c r="B2476" s="1">
        <v>37905</v>
      </c>
      <c r="C2476">
        <v>14.7</v>
      </c>
      <c r="D2476">
        <v>11.9</v>
      </c>
      <c r="E2476">
        <f t="shared" si="152"/>
        <v>2.799999999999999</v>
      </c>
      <c r="F2476">
        <f t="shared" si="153"/>
        <v>2.799999999999999</v>
      </c>
      <c r="G2476">
        <f t="shared" si="154"/>
        <v>1</v>
      </c>
      <c r="H2476">
        <f t="shared" si="154"/>
        <v>1</v>
      </c>
      <c r="I2476">
        <f t="shared" si="155"/>
        <v>1</v>
      </c>
    </row>
    <row r="2477" spans="1:9" ht="12.75">
      <c r="A2477">
        <v>200310</v>
      </c>
      <c r="B2477" s="1">
        <v>37906</v>
      </c>
      <c r="C2477">
        <v>12.1</v>
      </c>
      <c r="D2477">
        <v>11.9</v>
      </c>
      <c r="E2477">
        <f t="shared" si="152"/>
        <v>0.1999999999999993</v>
      </c>
      <c r="F2477">
        <f t="shared" si="153"/>
        <v>0.1999999999999993</v>
      </c>
      <c r="G2477">
        <f t="shared" si="154"/>
        <v>0</v>
      </c>
      <c r="H2477">
        <f t="shared" si="154"/>
        <v>0</v>
      </c>
      <c r="I2477">
        <f t="shared" si="155"/>
        <v>1</v>
      </c>
    </row>
    <row r="2478" spans="1:9" ht="12.75">
      <c r="A2478">
        <v>200310</v>
      </c>
      <c r="B2478" s="1">
        <v>37907</v>
      </c>
      <c r="C2478">
        <v>8.1</v>
      </c>
      <c r="D2478">
        <v>7.4</v>
      </c>
      <c r="E2478">
        <f t="shared" si="152"/>
        <v>0.6999999999999993</v>
      </c>
      <c r="F2478">
        <f t="shared" si="153"/>
        <v>0.6999999999999993</v>
      </c>
      <c r="G2478">
        <f t="shared" si="154"/>
        <v>0</v>
      </c>
      <c r="H2478">
        <f t="shared" si="154"/>
        <v>0</v>
      </c>
      <c r="I2478">
        <f t="shared" si="155"/>
        <v>1</v>
      </c>
    </row>
    <row r="2479" spans="1:9" ht="12.75">
      <c r="A2479">
        <v>200310</v>
      </c>
      <c r="B2479" s="1">
        <v>37908</v>
      </c>
      <c r="C2479">
        <v>7.9</v>
      </c>
      <c r="D2479">
        <v>7.6</v>
      </c>
      <c r="E2479">
        <f t="shared" si="152"/>
        <v>0.3000000000000007</v>
      </c>
      <c r="F2479">
        <f t="shared" si="153"/>
        <v>0.3000000000000007</v>
      </c>
      <c r="G2479">
        <f t="shared" si="154"/>
        <v>0</v>
      </c>
      <c r="H2479">
        <f t="shared" si="154"/>
        <v>1</v>
      </c>
      <c r="I2479">
        <f t="shared" si="155"/>
        <v>0</v>
      </c>
    </row>
    <row r="2480" spans="1:9" ht="12.75">
      <c r="A2480">
        <v>200310</v>
      </c>
      <c r="B2480" s="1">
        <v>37909</v>
      </c>
      <c r="C2480">
        <v>7.7</v>
      </c>
      <c r="D2480">
        <v>6.6</v>
      </c>
      <c r="E2480">
        <f t="shared" si="152"/>
        <v>1.1000000000000005</v>
      </c>
      <c r="F2480">
        <f t="shared" si="153"/>
        <v>1.1000000000000005</v>
      </c>
      <c r="G2480">
        <f t="shared" si="154"/>
        <v>0</v>
      </c>
      <c r="H2480">
        <f t="shared" si="154"/>
        <v>0</v>
      </c>
      <c r="I2480">
        <f t="shared" si="155"/>
        <v>1</v>
      </c>
    </row>
    <row r="2481" spans="1:9" ht="12.75">
      <c r="A2481">
        <v>200310</v>
      </c>
      <c r="B2481" s="1">
        <v>37910</v>
      </c>
      <c r="C2481">
        <v>5.2</v>
      </c>
      <c r="D2481">
        <v>6.8</v>
      </c>
      <c r="E2481">
        <f t="shared" si="152"/>
        <v>-1.5999999999999996</v>
      </c>
      <c r="F2481">
        <f t="shared" si="153"/>
        <v>1.5999999999999996</v>
      </c>
      <c r="G2481">
        <f t="shared" si="154"/>
        <v>0</v>
      </c>
      <c r="H2481">
        <f t="shared" si="154"/>
        <v>1</v>
      </c>
      <c r="I2481">
        <f t="shared" si="155"/>
        <v>0</v>
      </c>
    </row>
    <row r="2482" spans="1:9" ht="12.75">
      <c r="A2482">
        <v>200310</v>
      </c>
      <c r="B2482" s="1">
        <v>37911</v>
      </c>
      <c r="C2482">
        <v>6.1</v>
      </c>
      <c r="D2482">
        <v>6.2</v>
      </c>
      <c r="E2482">
        <f t="shared" si="152"/>
        <v>-0.10000000000000053</v>
      </c>
      <c r="F2482">
        <f t="shared" si="153"/>
        <v>0.10000000000000053</v>
      </c>
      <c r="G2482">
        <f t="shared" si="154"/>
        <v>1</v>
      </c>
      <c r="H2482">
        <f t="shared" si="154"/>
        <v>0</v>
      </c>
      <c r="I2482">
        <f t="shared" si="155"/>
        <v>0</v>
      </c>
    </row>
    <row r="2483" spans="1:9" ht="12.75">
      <c r="A2483">
        <v>200310</v>
      </c>
      <c r="B2483" s="1">
        <v>37912</v>
      </c>
      <c r="C2483">
        <v>5.3</v>
      </c>
      <c r="D2483">
        <v>5.9</v>
      </c>
      <c r="E2483">
        <f t="shared" si="152"/>
        <v>-0.6000000000000005</v>
      </c>
      <c r="F2483">
        <f t="shared" si="153"/>
        <v>0.6000000000000005</v>
      </c>
      <c r="G2483">
        <f t="shared" si="154"/>
        <v>0</v>
      </c>
      <c r="H2483">
        <f t="shared" si="154"/>
        <v>0</v>
      </c>
      <c r="I2483">
        <f t="shared" si="155"/>
        <v>1</v>
      </c>
    </row>
    <row r="2484" spans="1:9" ht="12.75">
      <c r="A2484">
        <v>200310</v>
      </c>
      <c r="B2484" s="1">
        <v>37913</v>
      </c>
      <c r="C2484">
        <v>4.6</v>
      </c>
      <c r="D2484">
        <v>5.2</v>
      </c>
      <c r="E2484">
        <f t="shared" si="152"/>
        <v>-0.6000000000000005</v>
      </c>
      <c r="F2484">
        <f t="shared" si="153"/>
        <v>0.6000000000000005</v>
      </c>
      <c r="G2484">
        <f t="shared" si="154"/>
        <v>0</v>
      </c>
      <c r="H2484">
        <f t="shared" si="154"/>
        <v>0</v>
      </c>
      <c r="I2484">
        <f t="shared" si="155"/>
        <v>1</v>
      </c>
    </row>
    <row r="2485" spans="1:9" ht="12.75">
      <c r="A2485">
        <v>200310</v>
      </c>
      <c r="B2485" s="1">
        <v>37914</v>
      </c>
      <c r="C2485">
        <v>8.2</v>
      </c>
      <c r="D2485">
        <v>7.4</v>
      </c>
      <c r="E2485">
        <f t="shared" si="152"/>
        <v>0.7999999999999989</v>
      </c>
      <c r="F2485">
        <f t="shared" si="153"/>
        <v>0.7999999999999989</v>
      </c>
      <c r="G2485">
        <f t="shared" si="154"/>
        <v>1</v>
      </c>
      <c r="H2485">
        <f t="shared" si="154"/>
        <v>1</v>
      </c>
      <c r="I2485">
        <f t="shared" si="155"/>
        <v>1</v>
      </c>
    </row>
    <row r="2486" spans="1:9" ht="12.75">
      <c r="A2486">
        <v>200310</v>
      </c>
      <c r="B2486" s="1">
        <v>37915</v>
      </c>
      <c r="C2486">
        <v>10.8</v>
      </c>
      <c r="D2486">
        <v>13.1</v>
      </c>
      <c r="E2486">
        <f t="shared" si="152"/>
        <v>-2.299999999999999</v>
      </c>
      <c r="F2486">
        <f t="shared" si="153"/>
        <v>2.299999999999999</v>
      </c>
      <c r="G2486">
        <f t="shared" si="154"/>
        <v>1</v>
      </c>
      <c r="H2486">
        <f t="shared" si="154"/>
        <v>1</v>
      </c>
      <c r="I2486">
        <f t="shared" si="155"/>
        <v>1</v>
      </c>
    </row>
    <row r="2487" spans="1:9" ht="12.75">
      <c r="A2487">
        <v>200310</v>
      </c>
      <c r="B2487" s="1">
        <v>37916</v>
      </c>
      <c r="C2487">
        <v>7</v>
      </c>
      <c r="D2487">
        <v>7.1</v>
      </c>
      <c r="E2487">
        <f t="shared" si="152"/>
        <v>-0.09999999999999964</v>
      </c>
      <c r="F2487">
        <f t="shared" si="153"/>
        <v>0.09999999999999964</v>
      </c>
      <c r="G2487">
        <f t="shared" si="154"/>
        <v>0</v>
      </c>
      <c r="H2487">
        <f t="shared" si="154"/>
        <v>0</v>
      </c>
      <c r="I2487">
        <f t="shared" si="155"/>
        <v>1</v>
      </c>
    </row>
    <row r="2488" spans="1:9" ht="12.75">
      <c r="A2488">
        <v>200310</v>
      </c>
      <c r="B2488" s="1">
        <v>37917</v>
      </c>
      <c r="C2488">
        <v>6.2</v>
      </c>
      <c r="D2488">
        <v>7.2</v>
      </c>
      <c r="E2488">
        <f t="shared" si="152"/>
        <v>-1</v>
      </c>
      <c r="F2488">
        <f t="shared" si="153"/>
        <v>1</v>
      </c>
      <c r="G2488">
        <f t="shared" si="154"/>
        <v>0</v>
      </c>
      <c r="H2488">
        <f t="shared" si="154"/>
        <v>1</v>
      </c>
      <c r="I2488">
        <f t="shared" si="155"/>
        <v>0</v>
      </c>
    </row>
    <row r="2489" spans="1:9" ht="12.75">
      <c r="A2489">
        <v>200310</v>
      </c>
      <c r="B2489" s="1">
        <v>37918</v>
      </c>
      <c r="C2489">
        <v>1.4</v>
      </c>
      <c r="D2489">
        <v>1.7</v>
      </c>
      <c r="E2489">
        <f t="shared" si="152"/>
        <v>-0.30000000000000004</v>
      </c>
      <c r="F2489">
        <f t="shared" si="153"/>
        <v>0.30000000000000004</v>
      </c>
      <c r="G2489">
        <f t="shared" si="154"/>
        <v>0</v>
      </c>
      <c r="H2489">
        <f t="shared" si="154"/>
        <v>0</v>
      </c>
      <c r="I2489">
        <f t="shared" si="155"/>
        <v>1</v>
      </c>
    </row>
    <row r="2490" spans="1:9" ht="12.75">
      <c r="A2490">
        <v>200310</v>
      </c>
      <c r="B2490" s="1">
        <v>37919</v>
      </c>
      <c r="C2490">
        <v>1</v>
      </c>
      <c r="D2490">
        <v>1.5</v>
      </c>
      <c r="E2490">
        <f t="shared" si="152"/>
        <v>-0.5</v>
      </c>
      <c r="F2490">
        <f t="shared" si="153"/>
        <v>0.5</v>
      </c>
      <c r="G2490">
        <f t="shared" si="154"/>
        <v>0</v>
      </c>
      <c r="H2490">
        <f t="shared" si="154"/>
        <v>0</v>
      </c>
      <c r="I2490">
        <f t="shared" si="155"/>
        <v>1</v>
      </c>
    </row>
    <row r="2491" spans="1:9" ht="12.75">
      <c r="A2491">
        <v>200310</v>
      </c>
      <c r="B2491" s="1">
        <v>37920</v>
      </c>
      <c r="C2491">
        <v>2.7</v>
      </c>
      <c r="D2491">
        <v>1.6</v>
      </c>
      <c r="E2491">
        <f t="shared" si="152"/>
        <v>1.1</v>
      </c>
      <c r="F2491">
        <f t="shared" si="153"/>
        <v>1.1</v>
      </c>
      <c r="G2491">
        <f t="shared" si="154"/>
        <v>1</v>
      </c>
      <c r="H2491">
        <f t="shared" si="154"/>
        <v>1</v>
      </c>
      <c r="I2491">
        <f t="shared" si="155"/>
        <v>1</v>
      </c>
    </row>
    <row r="2492" spans="1:9" ht="12.75">
      <c r="A2492">
        <v>200310</v>
      </c>
      <c r="B2492" s="1">
        <v>37921</v>
      </c>
      <c r="C2492">
        <v>3.1</v>
      </c>
      <c r="D2492">
        <v>2.8</v>
      </c>
      <c r="E2492">
        <f t="shared" si="152"/>
        <v>0.30000000000000027</v>
      </c>
      <c r="F2492">
        <f t="shared" si="153"/>
        <v>0.30000000000000027</v>
      </c>
      <c r="G2492">
        <f t="shared" si="154"/>
        <v>1</v>
      </c>
      <c r="H2492">
        <f t="shared" si="154"/>
        <v>1</v>
      </c>
      <c r="I2492">
        <f t="shared" si="155"/>
        <v>1</v>
      </c>
    </row>
    <row r="2493" spans="1:9" ht="12.75">
      <c r="A2493">
        <v>200310</v>
      </c>
      <c r="B2493" s="1">
        <v>37922</v>
      </c>
      <c r="C2493">
        <v>2.5</v>
      </c>
      <c r="D2493">
        <v>3.3</v>
      </c>
      <c r="E2493">
        <f t="shared" si="152"/>
        <v>-0.7999999999999998</v>
      </c>
      <c r="F2493">
        <f t="shared" si="153"/>
        <v>0.7999999999999998</v>
      </c>
      <c r="G2493">
        <f t="shared" si="154"/>
        <v>0</v>
      </c>
      <c r="H2493">
        <f t="shared" si="154"/>
        <v>1</v>
      </c>
      <c r="I2493">
        <f t="shared" si="155"/>
        <v>0</v>
      </c>
    </row>
    <row r="2494" spans="1:9" ht="12.75">
      <c r="A2494">
        <v>200310</v>
      </c>
      <c r="B2494" s="1">
        <v>37923</v>
      </c>
      <c r="C2494">
        <v>3.3</v>
      </c>
      <c r="D2494">
        <v>3.5</v>
      </c>
      <c r="E2494">
        <f t="shared" si="152"/>
        <v>-0.20000000000000018</v>
      </c>
      <c r="F2494">
        <f t="shared" si="153"/>
        <v>0.20000000000000018</v>
      </c>
      <c r="G2494">
        <f t="shared" si="154"/>
        <v>1</v>
      </c>
      <c r="H2494">
        <f t="shared" si="154"/>
        <v>1</v>
      </c>
      <c r="I2494">
        <f t="shared" si="155"/>
        <v>1</v>
      </c>
    </row>
    <row r="2495" spans="1:9" ht="12.75">
      <c r="A2495">
        <v>200310</v>
      </c>
      <c r="B2495" s="1">
        <v>37924</v>
      </c>
      <c r="C2495">
        <v>5.7</v>
      </c>
      <c r="D2495">
        <v>7.5</v>
      </c>
      <c r="E2495">
        <f t="shared" si="152"/>
        <v>-1.7999999999999998</v>
      </c>
      <c r="F2495">
        <f t="shared" si="153"/>
        <v>1.7999999999999998</v>
      </c>
      <c r="G2495">
        <f t="shared" si="154"/>
        <v>1</v>
      </c>
      <c r="H2495">
        <f t="shared" si="154"/>
        <v>1</v>
      </c>
      <c r="I2495">
        <f t="shared" si="155"/>
        <v>1</v>
      </c>
    </row>
    <row r="2496" spans="1:9" ht="12.75">
      <c r="A2496">
        <v>200310</v>
      </c>
      <c r="B2496" s="1">
        <v>37925</v>
      </c>
      <c r="C2496">
        <v>8.6</v>
      </c>
      <c r="D2496">
        <v>9.2</v>
      </c>
      <c r="E2496">
        <f t="shared" si="152"/>
        <v>-0.5999999999999996</v>
      </c>
      <c r="F2496">
        <f t="shared" si="153"/>
        <v>0.5999999999999996</v>
      </c>
      <c r="G2496">
        <f t="shared" si="154"/>
        <v>1</v>
      </c>
      <c r="H2496">
        <f t="shared" si="154"/>
        <v>1</v>
      </c>
      <c r="I2496">
        <f t="shared" si="155"/>
        <v>1</v>
      </c>
    </row>
    <row r="2497" spans="1:9" ht="12.75">
      <c r="A2497">
        <v>200311</v>
      </c>
      <c r="B2497" s="1">
        <v>37926</v>
      </c>
      <c r="C2497">
        <v>13.3</v>
      </c>
      <c r="D2497">
        <v>12.9</v>
      </c>
      <c r="E2497">
        <f t="shared" si="152"/>
        <v>0.40000000000000036</v>
      </c>
      <c r="F2497">
        <f t="shared" si="153"/>
        <v>0.40000000000000036</v>
      </c>
      <c r="G2497">
        <f t="shared" si="154"/>
        <v>1</v>
      </c>
      <c r="H2497">
        <f t="shared" si="154"/>
        <v>1</v>
      </c>
      <c r="I2497">
        <f t="shared" si="155"/>
        <v>1</v>
      </c>
    </row>
    <row r="2498" spans="1:9" ht="12.75">
      <c r="A2498">
        <v>200311</v>
      </c>
      <c r="B2498" s="1">
        <v>37927</v>
      </c>
      <c r="C2498">
        <v>10.3</v>
      </c>
      <c r="D2498">
        <v>11.1</v>
      </c>
      <c r="E2498">
        <f t="shared" si="152"/>
        <v>-0.7999999999999989</v>
      </c>
      <c r="F2498">
        <f t="shared" si="153"/>
        <v>0.7999999999999989</v>
      </c>
      <c r="G2498">
        <f t="shared" si="154"/>
        <v>0</v>
      </c>
      <c r="H2498">
        <f t="shared" si="154"/>
        <v>0</v>
      </c>
      <c r="I2498">
        <f t="shared" si="155"/>
        <v>1</v>
      </c>
    </row>
    <row r="2499" spans="1:9" ht="12.75">
      <c r="A2499">
        <v>200311</v>
      </c>
      <c r="B2499" s="1">
        <v>37928</v>
      </c>
      <c r="C2499">
        <v>8.2</v>
      </c>
      <c r="D2499">
        <v>9.1</v>
      </c>
      <c r="E2499">
        <f aca="true" t="shared" si="156" ref="E2499:E2562">C2499-D2499</f>
        <v>-0.9000000000000004</v>
      </c>
      <c r="F2499">
        <f aca="true" t="shared" si="157" ref="F2499:F2562">ABS(E2499)</f>
        <v>0.9000000000000004</v>
      </c>
      <c r="G2499">
        <f t="shared" si="154"/>
        <v>0</v>
      </c>
      <c r="H2499">
        <f t="shared" si="154"/>
        <v>0</v>
      </c>
      <c r="I2499">
        <f t="shared" si="155"/>
        <v>1</v>
      </c>
    </row>
    <row r="2500" spans="1:9" ht="12.75">
      <c r="A2500">
        <v>200311</v>
      </c>
      <c r="B2500" s="1">
        <v>37929</v>
      </c>
      <c r="C2500">
        <v>9.6</v>
      </c>
      <c r="D2500">
        <v>8.6</v>
      </c>
      <c r="E2500">
        <f t="shared" si="156"/>
        <v>1</v>
      </c>
      <c r="F2500">
        <f t="shared" si="157"/>
        <v>1</v>
      </c>
      <c r="G2500">
        <f aca="true" t="shared" si="158" ref="G2500:H2563">IF(C2499&gt;=C2500,0,1)</f>
        <v>1</v>
      </c>
      <c r="H2500">
        <f t="shared" si="158"/>
        <v>0</v>
      </c>
      <c r="I2500">
        <f aca="true" t="shared" si="159" ref="I2500:I2563">IF(G2500=H2500,1,0)</f>
        <v>0</v>
      </c>
    </row>
    <row r="2501" spans="1:9" ht="12.75">
      <c r="A2501">
        <v>200311</v>
      </c>
      <c r="B2501" s="1">
        <v>37930</v>
      </c>
      <c r="C2501">
        <v>7.7</v>
      </c>
      <c r="D2501">
        <v>7.1</v>
      </c>
      <c r="E2501">
        <f t="shared" si="156"/>
        <v>0.6000000000000005</v>
      </c>
      <c r="F2501">
        <f t="shared" si="157"/>
        <v>0.6000000000000005</v>
      </c>
      <c r="G2501">
        <f t="shared" si="158"/>
        <v>0</v>
      </c>
      <c r="H2501">
        <f t="shared" si="158"/>
        <v>0</v>
      </c>
      <c r="I2501">
        <f t="shared" si="159"/>
        <v>1</v>
      </c>
    </row>
    <row r="2502" spans="1:9" ht="12.75">
      <c r="A2502">
        <v>200311</v>
      </c>
      <c r="B2502" s="1">
        <v>37931</v>
      </c>
      <c r="C2502">
        <v>6.7</v>
      </c>
      <c r="D2502">
        <v>6</v>
      </c>
      <c r="E2502">
        <f t="shared" si="156"/>
        <v>0.7000000000000002</v>
      </c>
      <c r="F2502">
        <f t="shared" si="157"/>
        <v>0.7000000000000002</v>
      </c>
      <c r="G2502">
        <f t="shared" si="158"/>
        <v>0</v>
      </c>
      <c r="H2502">
        <f t="shared" si="158"/>
        <v>0</v>
      </c>
      <c r="I2502">
        <f t="shared" si="159"/>
        <v>1</v>
      </c>
    </row>
    <row r="2503" spans="1:9" ht="12.75">
      <c r="A2503">
        <v>200311</v>
      </c>
      <c r="B2503" s="1">
        <v>37932</v>
      </c>
      <c r="C2503">
        <v>6.8</v>
      </c>
      <c r="D2503">
        <v>6.8</v>
      </c>
      <c r="E2503">
        <f t="shared" si="156"/>
        <v>0</v>
      </c>
      <c r="F2503">
        <f t="shared" si="157"/>
        <v>0</v>
      </c>
      <c r="G2503">
        <f t="shared" si="158"/>
        <v>1</v>
      </c>
      <c r="H2503">
        <f t="shared" si="158"/>
        <v>1</v>
      </c>
      <c r="I2503">
        <f t="shared" si="159"/>
        <v>1</v>
      </c>
    </row>
    <row r="2504" spans="1:9" ht="12.75">
      <c r="A2504">
        <v>200311</v>
      </c>
      <c r="B2504" s="1">
        <v>37933</v>
      </c>
      <c r="C2504">
        <v>6.8</v>
      </c>
      <c r="D2504">
        <v>7.7</v>
      </c>
      <c r="E2504">
        <f t="shared" si="156"/>
        <v>-0.9000000000000004</v>
      </c>
      <c r="F2504">
        <f t="shared" si="157"/>
        <v>0.9000000000000004</v>
      </c>
      <c r="G2504">
        <f t="shared" si="158"/>
        <v>0</v>
      </c>
      <c r="H2504">
        <f t="shared" si="158"/>
        <v>1</v>
      </c>
      <c r="I2504">
        <f t="shared" si="159"/>
        <v>0</v>
      </c>
    </row>
    <row r="2505" spans="1:9" ht="12.75">
      <c r="A2505">
        <v>200311</v>
      </c>
      <c r="B2505" s="1">
        <v>37934</v>
      </c>
      <c r="C2505">
        <v>6.1</v>
      </c>
      <c r="D2505">
        <v>5.5</v>
      </c>
      <c r="E2505">
        <f t="shared" si="156"/>
        <v>0.5999999999999996</v>
      </c>
      <c r="F2505">
        <f t="shared" si="157"/>
        <v>0.5999999999999996</v>
      </c>
      <c r="G2505">
        <f t="shared" si="158"/>
        <v>0</v>
      </c>
      <c r="H2505">
        <f t="shared" si="158"/>
        <v>0</v>
      </c>
      <c r="I2505">
        <f t="shared" si="159"/>
        <v>1</v>
      </c>
    </row>
    <row r="2506" spans="1:9" ht="12.75">
      <c r="A2506">
        <v>200311</v>
      </c>
      <c r="B2506" s="1">
        <v>37935</v>
      </c>
      <c r="C2506">
        <v>3.3</v>
      </c>
      <c r="D2506">
        <v>5.2</v>
      </c>
      <c r="E2506">
        <f t="shared" si="156"/>
        <v>-1.9000000000000004</v>
      </c>
      <c r="F2506">
        <f t="shared" si="157"/>
        <v>1.9000000000000004</v>
      </c>
      <c r="G2506">
        <f t="shared" si="158"/>
        <v>0</v>
      </c>
      <c r="H2506">
        <f t="shared" si="158"/>
        <v>0</v>
      </c>
      <c r="I2506">
        <f t="shared" si="159"/>
        <v>1</v>
      </c>
    </row>
    <row r="2507" spans="1:9" ht="12.75">
      <c r="A2507">
        <v>200311</v>
      </c>
      <c r="B2507" s="1">
        <v>37936</v>
      </c>
      <c r="C2507">
        <v>3.2</v>
      </c>
      <c r="D2507">
        <v>3</v>
      </c>
      <c r="E2507">
        <f t="shared" si="156"/>
        <v>0.20000000000000018</v>
      </c>
      <c r="F2507">
        <f t="shared" si="157"/>
        <v>0.20000000000000018</v>
      </c>
      <c r="G2507">
        <f t="shared" si="158"/>
        <v>0</v>
      </c>
      <c r="H2507">
        <f t="shared" si="158"/>
        <v>0</v>
      </c>
      <c r="I2507">
        <f t="shared" si="159"/>
        <v>1</v>
      </c>
    </row>
    <row r="2508" spans="1:9" ht="12.75">
      <c r="A2508">
        <v>200311</v>
      </c>
      <c r="B2508" s="1">
        <v>37937</v>
      </c>
      <c r="C2508">
        <v>1.7</v>
      </c>
      <c r="D2508">
        <v>1.6</v>
      </c>
      <c r="E2508">
        <f t="shared" si="156"/>
        <v>0.09999999999999987</v>
      </c>
      <c r="F2508">
        <f t="shared" si="157"/>
        <v>0.09999999999999987</v>
      </c>
      <c r="G2508">
        <f t="shared" si="158"/>
        <v>0</v>
      </c>
      <c r="H2508">
        <f t="shared" si="158"/>
        <v>0</v>
      </c>
      <c r="I2508">
        <f t="shared" si="159"/>
        <v>1</v>
      </c>
    </row>
    <row r="2509" spans="1:9" ht="12.75">
      <c r="A2509">
        <v>200311</v>
      </c>
      <c r="B2509" s="1">
        <v>37938</v>
      </c>
      <c r="C2509">
        <v>1.2</v>
      </c>
      <c r="D2509">
        <v>1.2</v>
      </c>
      <c r="E2509">
        <f t="shared" si="156"/>
        <v>0</v>
      </c>
      <c r="F2509">
        <f t="shared" si="157"/>
        <v>0</v>
      </c>
      <c r="G2509">
        <f t="shared" si="158"/>
        <v>0</v>
      </c>
      <c r="H2509">
        <f t="shared" si="158"/>
        <v>0</v>
      </c>
      <c r="I2509">
        <f t="shared" si="159"/>
        <v>1</v>
      </c>
    </row>
    <row r="2510" spans="1:9" ht="12.75">
      <c r="A2510">
        <v>200311</v>
      </c>
      <c r="B2510" s="1">
        <v>37939</v>
      </c>
      <c r="C2510">
        <v>2.1</v>
      </c>
      <c r="D2510">
        <v>1.3</v>
      </c>
      <c r="E2510">
        <f t="shared" si="156"/>
        <v>0.8</v>
      </c>
      <c r="F2510">
        <f t="shared" si="157"/>
        <v>0.8</v>
      </c>
      <c r="G2510">
        <f t="shared" si="158"/>
        <v>1</v>
      </c>
      <c r="H2510">
        <f t="shared" si="158"/>
        <v>1</v>
      </c>
      <c r="I2510">
        <f t="shared" si="159"/>
        <v>1</v>
      </c>
    </row>
    <row r="2511" spans="1:9" ht="12.75">
      <c r="A2511">
        <v>200311</v>
      </c>
      <c r="B2511" s="1">
        <v>37940</v>
      </c>
      <c r="C2511">
        <v>2.9</v>
      </c>
      <c r="D2511">
        <v>2.9</v>
      </c>
      <c r="E2511">
        <f t="shared" si="156"/>
        <v>0</v>
      </c>
      <c r="F2511">
        <f t="shared" si="157"/>
        <v>0</v>
      </c>
      <c r="G2511">
        <f t="shared" si="158"/>
        <v>1</v>
      </c>
      <c r="H2511">
        <f t="shared" si="158"/>
        <v>1</v>
      </c>
      <c r="I2511">
        <f t="shared" si="159"/>
        <v>1</v>
      </c>
    </row>
    <row r="2512" spans="1:9" ht="12.75">
      <c r="A2512">
        <v>200311</v>
      </c>
      <c r="B2512" s="1">
        <v>37941</v>
      </c>
      <c r="C2512">
        <v>2.8</v>
      </c>
      <c r="D2512">
        <v>3.3</v>
      </c>
      <c r="E2512">
        <f t="shared" si="156"/>
        <v>-0.5</v>
      </c>
      <c r="F2512">
        <f t="shared" si="157"/>
        <v>0.5</v>
      </c>
      <c r="G2512">
        <f t="shared" si="158"/>
        <v>0</v>
      </c>
      <c r="H2512">
        <f t="shared" si="158"/>
        <v>1</v>
      </c>
      <c r="I2512">
        <f t="shared" si="159"/>
        <v>0</v>
      </c>
    </row>
    <row r="2513" spans="1:9" ht="12.75">
      <c r="A2513">
        <v>200311</v>
      </c>
      <c r="B2513" s="1">
        <v>37942</v>
      </c>
      <c r="C2513">
        <v>6.5</v>
      </c>
      <c r="D2513">
        <v>6.3</v>
      </c>
      <c r="E2513">
        <f t="shared" si="156"/>
        <v>0.20000000000000018</v>
      </c>
      <c r="F2513">
        <f t="shared" si="157"/>
        <v>0.20000000000000018</v>
      </c>
      <c r="G2513">
        <f t="shared" si="158"/>
        <v>1</v>
      </c>
      <c r="H2513">
        <f t="shared" si="158"/>
        <v>1</v>
      </c>
      <c r="I2513">
        <f t="shared" si="159"/>
        <v>1</v>
      </c>
    </row>
    <row r="2514" spans="1:9" ht="12.75">
      <c r="A2514">
        <v>200311</v>
      </c>
      <c r="B2514" s="1">
        <v>37943</v>
      </c>
      <c r="C2514">
        <v>6.5</v>
      </c>
      <c r="D2514">
        <v>6.5</v>
      </c>
      <c r="E2514">
        <f t="shared" si="156"/>
        <v>0</v>
      </c>
      <c r="F2514">
        <f t="shared" si="157"/>
        <v>0</v>
      </c>
      <c r="G2514">
        <f t="shared" si="158"/>
        <v>0</v>
      </c>
      <c r="H2514">
        <f t="shared" si="158"/>
        <v>1</v>
      </c>
      <c r="I2514">
        <f t="shared" si="159"/>
        <v>0</v>
      </c>
    </row>
    <row r="2515" spans="1:9" ht="12.75">
      <c r="A2515">
        <v>200311</v>
      </c>
      <c r="B2515" s="1">
        <v>37944</v>
      </c>
      <c r="C2515">
        <v>11.1</v>
      </c>
      <c r="D2515">
        <v>8.7</v>
      </c>
      <c r="E2515">
        <f t="shared" si="156"/>
        <v>2.4000000000000004</v>
      </c>
      <c r="F2515">
        <f t="shared" si="157"/>
        <v>2.4000000000000004</v>
      </c>
      <c r="G2515">
        <f t="shared" si="158"/>
        <v>1</v>
      </c>
      <c r="H2515">
        <f t="shared" si="158"/>
        <v>1</v>
      </c>
      <c r="I2515">
        <f t="shared" si="159"/>
        <v>1</v>
      </c>
    </row>
    <row r="2516" spans="1:9" ht="12.75">
      <c r="A2516">
        <v>200311</v>
      </c>
      <c r="B2516" s="1">
        <v>37945</v>
      </c>
      <c r="C2516">
        <v>10.9</v>
      </c>
      <c r="D2516">
        <v>11.9</v>
      </c>
      <c r="E2516">
        <f t="shared" si="156"/>
        <v>-1</v>
      </c>
      <c r="F2516">
        <f t="shared" si="157"/>
        <v>1</v>
      </c>
      <c r="G2516">
        <f t="shared" si="158"/>
        <v>0</v>
      </c>
      <c r="H2516">
        <f t="shared" si="158"/>
        <v>1</v>
      </c>
      <c r="I2516">
        <f t="shared" si="159"/>
        <v>0</v>
      </c>
    </row>
    <row r="2517" spans="1:9" ht="12.75">
      <c r="A2517">
        <v>200311</v>
      </c>
      <c r="B2517" s="1">
        <v>37946</v>
      </c>
      <c r="C2517">
        <v>5</v>
      </c>
      <c r="D2517">
        <v>7.9</v>
      </c>
      <c r="E2517">
        <f t="shared" si="156"/>
        <v>-2.9000000000000004</v>
      </c>
      <c r="F2517">
        <f t="shared" si="157"/>
        <v>2.9000000000000004</v>
      </c>
      <c r="G2517">
        <f t="shared" si="158"/>
        <v>0</v>
      </c>
      <c r="H2517">
        <f t="shared" si="158"/>
        <v>0</v>
      </c>
      <c r="I2517">
        <f t="shared" si="159"/>
        <v>1</v>
      </c>
    </row>
    <row r="2518" spans="1:9" ht="12.75">
      <c r="A2518">
        <v>200311</v>
      </c>
      <c r="B2518" s="1">
        <v>37947</v>
      </c>
      <c r="C2518">
        <v>5.5</v>
      </c>
      <c r="D2518">
        <v>6.5</v>
      </c>
      <c r="E2518">
        <f t="shared" si="156"/>
        <v>-1</v>
      </c>
      <c r="F2518">
        <f t="shared" si="157"/>
        <v>1</v>
      </c>
      <c r="G2518">
        <f t="shared" si="158"/>
        <v>1</v>
      </c>
      <c r="H2518">
        <f t="shared" si="158"/>
        <v>0</v>
      </c>
      <c r="I2518">
        <f t="shared" si="159"/>
        <v>0</v>
      </c>
    </row>
    <row r="2519" spans="1:9" ht="12.75">
      <c r="A2519">
        <v>200311</v>
      </c>
      <c r="B2519" s="1">
        <v>37948</v>
      </c>
      <c r="C2519">
        <v>6</v>
      </c>
      <c r="D2519">
        <v>5.8</v>
      </c>
      <c r="E2519">
        <f t="shared" si="156"/>
        <v>0.20000000000000018</v>
      </c>
      <c r="F2519">
        <f t="shared" si="157"/>
        <v>0.20000000000000018</v>
      </c>
      <c r="G2519">
        <f t="shared" si="158"/>
        <v>1</v>
      </c>
      <c r="H2519">
        <f t="shared" si="158"/>
        <v>0</v>
      </c>
      <c r="I2519">
        <f t="shared" si="159"/>
        <v>0</v>
      </c>
    </row>
    <row r="2520" spans="1:9" ht="12.75">
      <c r="A2520">
        <v>200311</v>
      </c>
      <c r="B2520" s="1">
        <v>37949</v>
      </c>
      <c r="C2520">
        <v>8.5</v>
      </c>
      <c r="D2520">
        <v>8.7</v>
      </c>
      <c r="E2520">
        <f t="shared" si="156"/>
        <v>-0.1999999999999993</v>
      </c>
      <c r="F2520">
        <f t="shared" si="157"/>
        <v>0.1999999999999993</v>
      </c>
      <c r="G2520">
        <f t="shared" si="158"/>
        <v>1</v>
      </c>
      <c r="H2520">
        <f t="shared" si="158"/>
        <v>1</v>
      </c>
      <c r="I2520">
        <f t="shared" si="159"/>
        <v>1</v>
      </c>
    </row>
    <row r="2521" spans="1:9" ht="12.75">
      <c r="A2521">
        <v>200311</v>
      </c>
      <c r="B2521" s="1">
        <v>37950</v>
      </c>
      <c r="C2521">
        <v>8.6</v>
      </c>
      <c r="D2521">
        <v>8.9</v>
      </c>
      <c r="E2521">
        <f t="shared" si="156"/>
        <v>-0.3000000000000007</v>
      </c>
      <c r="F2521">
        <f t="shared" si="157"/>
        <v>0.3000000000000007</v>
      </c>
      <c r="G2521">
        <f t="shared" si="158"/>
        <v>1</v>
      </c>
      <c r="H2521">
        <f t="shared" si="158"/>
        <v>1</v>
      </c>
      <c r="I2521">
        <f t="shared" si="159"/>
        <v>1</v>
      </c>
    </row>
    <row r="2522" spans="1:9" ht="12.75">
      <c r="A2522">
        <v>200311</v>
      </c>
      <c r="B2522" s="1">
        <v>37951</v>
      </c>
      <c r="C2522">
        <v>9.8</v>
      </c>
      <c r="D2522">
        <v>9.1</v>
      </c>
      <c r="E2522">
        <f t="shared" si="156"/>
        <v>0.7000000000000011</v>
      </c>
      <c r="F2522">
        <f t="shared" si="157"/>
        <v>0.7000000000000011</v>
      </c>
      <c r="G2522">
        <f t="shared" si="158"/>
        <v>1</v>
      </c>
      <c r="H2522">
        <f t="shared" si="158"/>
        <v>1</v>
      </c>
      <c r="I2522">
        <f t="shared" si="159"/>
        <v>1</v>
      </c>
    </row>
    <row r="2523" spans="1:9" ht="12.75">
      <c r="A2523">
        <v>200311</v>
      </c>
      <c r="B2523" s="1">
        <v>37952</v>
      </c>
      <c r="C2523">
        <v>10.7</v>
      </c>
      <c r="D2523">
        <v>11.4</v>
      </c>
      <c r="E2523">
        <f t="shared" si="156"/>
        <v>-0.7000000000000011</v>
      </c>
      <c r="F2523">
        <f t="shared" si="157"/>
        <v>0.7000000000000011</v>
      </c>
      <c r="G2523">
        <f t="shared" si="158"/>
        <v>1</v>
      </c>
      <c r="H2523">
        <f t="shared" si="158"/>
        <v>1</v>
      </c>
      <c r="I2523">
        <f t="shared" si="159"/>
        <v>1</v>
      </c>
    </row>
    <row r="2524" spans="1:9" ht="12.75">
      <c r="A2524">
        <v>200311</v>
      </c>
      <c r="B2524" s="1">
        <v>37953</v>
      </c>
      <c r="C2524">
        <v>10.5</v>
      </c>
      <c r="D2524">
        <v>10.4</v>
      </c>
      <c r="E2524">
        <f t="shared" si="156"/>
        <v>0.09999999999999964</v>
      </c>
      <c r="F2524">
        <f t="shared" si="157"/>
        <v>0.09999999999999964</v>
      </c>
      <c r="G2524">
        <f t="shared" si="158"/>
        <v>0</v>
      </c>
      <c r="H2524">
        <f t="shared" si="158"/>
        <v>0</v>
      </c>
      <c r="I2524">
        <f t="shared" si="159"/>
        <v>1</v>
      </c>
    </row>
    <row r="2525" spans="1:9" ht="12.75">
      <c r="A2525">
        <v>200311</v>
      </c>
      <c r="B2525" s="1">
        <v>37954</v>
      </c>
      <c r="C2525">
        <v>9.1</v>
      </c>
      <c r="D2525">
        <v>9.9</v>
      </c>
      <c r="E2525">
        <f t="shared" si="156"/>
        <v>-0.8000000000000007</v>
      </c>
      <c r="F2525">
        <f t="shared" si="157"/>
        <v>0.8000000000000007</v>
      </c>
      <c r="G2525">
        <f t="shared" si="158"/>
        <v>0</v>
      </c>
      <c r="H2525">
        <f t="shared" si="158"/>
        <v>0</v>
      </c>
      <c r="I2525">
        <f t="shared" si="159"/>
        <v>1</v>
      </c>
    </row>
    <row r="2526" spans="1:9" ht="12.75">
      <c r="A2526">
        <v>200311</v>
      </c>
      <c r="B2526" s="1">
        <v>37955</v>
      </c>
      <c r="C2526">
        <v>8.8</v>
      </c>
      <c r="D2526">
        <v>8.4</v>
      </c>
      <c r="E2526">
        <f t="shared" si="156"/>
        <v>0.40000000000000036</v>
      </c>
      <c r="F2526">
        <f t="shared" si="157"/>
        <v>0.40000000000000036</v>
      </c>
      <c r="G2526">
        <f t="shared" si="158"/>
        <v>0</v>
      </c>
      <c r="H2526">
        <f t="shared" si="158"/>
        <v>0</v>
      </c>
      <c r="I2526">
        <f t="shared" si="159"/>
        <v>1</v>
      </c>
    </row>
    <row r="2527" spans="1:9" ht="12.75">
      <c r="A2527">
        <v>200312</v>
      </c>
      <c r="B2527" s="1">
        <v>37956</v>
      </c>
      <c r="C2527">
        <v>7.5</v>
      </c>
      <c r="D2527">
        <v>7.2</v>
      </c>
      <c r="E2527">
        <f t="shared" si="156"/>
        <v>0.2999999999999998</v>
      </c>
      <c r="F2527">
        <f t="shared" si="157"/>
        <v>0.2999999999999998</v>
      </c>
      <c r="G2527">
        <f t="shared" si="158"/>
        <v>0</v>
      </c>
      <c r="H2527">
        <f t="shared" si="158"/>
        <v>0</v>
      </c>
      <c r="I2527">
        <f t="shared" si="159"/>
        <v>1</v>
      </c>
    </row>
    <row r="2528" spans="1:9" ht="12.75">
      <c r="A2528">
        <v>200312</v>
      </c>
      <c r="B2528" s="1">
        <v>37957</v>
      </c>
      <c r="C2528">
        <v>6.5</v>
      </c>
      <c r="D2528">
        <v>7.3</v>
      </c>
      <c r="E2528">
        <f t="shared" si="156"/>
        <v>-0.7999999999999998</v>
      </c>
      <c r="F2528">
        <f t="shared" si="157"/>
        <v>0.7999999999999998</v>
      </c>
      <c r="G2528">
        <f t="shared" si="158"/>
        <v>0</v>
      </c>
      <c r="H2528">
        <f t="shared" si="158"/>
        <v>1</v>
      </c>
      <c r="I2528">
        <f t="shared" si="159"/>
        <v>0</v>
      </c>
    </row>
    <row r="2529" spans="1:9" ht="12.75">
      <c r="A2529">
        <v>200312</v>
      </c>
      <c r="B2529" s="1">
        <v>37958</v>
      </c>
      <c r="C2529">
        <v>3.7</v>
      </c>
      <c r="D2529">
        <v>4.2</v>
      </c>
      <c r="E2529">
        <f t="shared" si="156"/>
        <v>-0.5</v>
      </c>
      <c r="F2529">
        <f t="shared" si="157"/>
        <v>0.5</v>
      </c>
      <c r="G2529">
        <f t="shared" si="158"/>
        <v>0</v>
      </c>
      <c r="H2529">
        <f t="shared" si="158"/>
        <v>0</v>
      </c>
      <c r="I2529">
        <f t="shared" si="159"/>
        <v>1</v>
      </c>
    </row>
    <row r="2530" spans="1:9" ht="12.75">
      <c r="A2530">
        <v>200312</v>
      </c>
      <c r="B2530" s="1">
        <v>37959</v>
      </c>
      <c r="C2530">
        <v>1.4</v>
      </c>
      <c r="D2530">
        <v>2.4</v>
      </c>
      <c r="E2530">
        <f t="shared" si="156"/>
        <v>-1</v>
      </c>
      <c r="F2530">
        <f t="shared" si="157"/>
        <v>1</v>
      </c>
      <c r="G2530">
        <f t="shared" si="158"/>
        <v>0</v>
      </c>
      <c r="H2530">
        <f t="shared" si="158"/>
        <v>0</v>
      </c>
      <c r="I2530">
        <f t="shared" si="159"/>
        <v>1</v>
      </c>
    </row>
    <row r="2531" spans="1:9" ht="12.75">
      <c r="A2531">
        <v>200312</v>
      </c>
      <c r="B2531" s="1">
        <v>37960</v>
      </c>
      <c r="C2531">
        <v>2.7</v>
      </c>
      <c r="D2531">
        <v>2.2</v>
      </c>
      <c r="E2531">
        <f t="shared" si="156"/>
        <v>0.5</v>
      </c>
      <c r="F2531">
        <f t="shared" si="157"/>
        <v>0.5</v>
      </c>
      <c r="G2531">
        <f t="shared" si="158"/>
        <v>1</v>
      </c>
      <c r="H2531">
        <f t="shared" si="158"/>
        <v>0</v>
      </c>
      <c r="I2531">
        <f t="shared" si="159"/>
        <v>0</v>
      </c>
    </row>
    <row r="2532" spans="1:9" ht="12.75">
      <c r="A2532">
        <v>200312</v>
      </c>
      <c r="B2532" s="1">
        <v>37961</v>
      </c>
      <c r="C2532">
        <v>3.5</v>
      </c>
      <c r="D2532">
        <v>3.8</v>
      </c>
      <c r="E2532">
        <f t="shared" si="156"/>
        <v>-0.2999999999999998</v>
      </c>
      <c r="F2532">
        <f t="shared" si="157"/>
        <v>0.2999999999999998</v>
      </c>
      <c r="G2532">
        <f t="shared" si="158"/>
        <v>1</v>
      </c>
      <c r="H2532">
        <f t="shared" si="158"/>
        <v>1</v>
      </c>
      <c r="I2532">
        <f t="shared" si="159"/>
        <v>1</v>
      </c>
    </row>
    <row r="2533" spans="1:9" ht="12.75">
      <c r="A2533">
        <v>200312</v>
      </c>
      <c r="B2533" s="1">
        <v>37962</v>
      </c>
      <c r="C2533">
        <v>0.7</v>
      </c>
      <c r="D2533">
        <v>0.8</v>
      </c>
      <c r="E2533">
        <f t="shared" si="156"/>
        <v>-0.10000000000000009</v>
      </c>
      <c r="F2533">
        <f t="shared" si="157"/>
        <v>0.10000000000000009</v>
      </c>
      <c r="G2533">
        <f t="shared" si="158"/>
        <v>0</v>
      </c>
      <c r="H2533">
        <f t="shared" si="158"/>
        <v>0</v>
      </c>
      <c r="I2533">
        <f t="shared" si="159"/>
        <v>1</v>
      </c>
    </row>
    <row r="2534" spans="1:9" ht="12.75">
      <c r="A2534">
        <v>200312</v>
      </c>
      <c r="B2534" s="1">
        <v>37963</v>
      </c>
      <c r="C2534">
        <v>-1.7</v>
      </c>
      <c r="D2534">
        <v>-2.3</v>
      </c>
      <c r="E2534">
        <f t="shared" si="156"/>
        <v>0.5999999999999999</v>
      </c>
      <c r="F2534">
        <f t="shared" si="157"/>
        <v>0.5999999999999999</v>
      </c>
      <c r="G2534">
        <f t="shared" si="158"/>
        <v>0</v>
      </c>
      <c r="H2534">
        <f t="shared" si="158"/>
        <v>0</v>
      </c>
      <c r="I2534">
        <f t="shared" si="159"/>
        <v>1</v>
      </c>
    </row>
    <row r="2535" spans="1:9" ht="12.75">
      <c r="A2535">
        <v>200312</v>
      </c>
      <c r="B2535" s="1">
        <v>37964</v>
      </c>
      <c r="C2535">
        <v>-1.6</v>
      </c>
      <c r="D2535">
        <v>-1.8</v>
      </c>
      <c r="E2535">
        <f t="shared" si="156"/>
        <v>0.19999999999999996</v>
      </c>
      <c r="F2535">
        <f t="shared" si="157"/>
        <v>0.19999999999999996</v>
      </c>
      <c r="G2535">
        <f t="shared" si="158"/>
        <v>1</v>
      </c>
      <c r="H2535">
        <f t="shared" si="158"/>
        <v>1</v>
      </c>
      <c r="I2535">
        <f t="shared" si="159"/>
        <v>1</v>
      </c>
    </row>
    <row r="2536" spans="1:9" ht="12.75">
      <c r="A2536">
        <v>200312</v>
      </c>
      <c r="B2536" s="1">
        <v>37965</v>
      </c>
      <c r="C2536">
        <v>-1.5</v>
      </c>
      <c r="D2536">
        <v>-0.9</v>
      </c>
      <c r="E2536">
        <f t="shared" si="156"/>
        <v>-0.6</v>
      </c>
      <c r="F2536">
        <f t="shared" si="157"/>
        <v>0.6</v>
      </c>
      <c r="G2536">
        <f t="shared" si="158"/>
        <v>1</v>
      </c>
      <c r="H2536">
        <f t="shared" si="158"/>
        <v>1</v>
      </c>
      <c r="I2536">
        <f t="shared" si="159"/>
        <v>1</v>
      </c>
    </row>
    <row r="2537" spans="1:9" ht="12.75">
      <c r="A2537">
        <v>200312</v>
      </c>
      <c r="B2537" s="1">
        <v>37966</v>
      </c>
      <c r="C2537">
        <v>0</v>
      </c>
      <c r="D2537">
        <v>-0.7</v>
      </c>
      <c r="E2537">
        <f t="shared" si="156"/>
        <v>0.7</v>
      </c>
      <c r="F2537">
        <f t="shared" si="157"/>
        <v>0.7</v>
      </c>
      <c r="G2537">
        <f t="shared" si="158"/>
        <v>1</v>
      </c>
      <c r="H2537">
        <f t="shared" si="158"/>
        <v>1</v>
      </c>
      <c r="I2537">
        <f t="shared" si="159"/>
        <v>1</v>
      </c>
    </row>
    <row r="2538" spans="1:9" ht="12.75">
      <c r="A2538">
        <v>200312</v>
      </c>
      <c r="B2538" s="1">
        <v>37967</v>
      </c>
      <c r="C2538">
        <v>3</v>
      </c>
      <c r="D2538">
        <v>1.6</v>
      </c>
      <c r="E2538">
        <f t="shared" si="156"/>
        <v>1.4</v>
      </c>
      <c r="F2538">
        <f t="shared" si="157"/>
        <v>1.4</v>
      </c>
      <c r="G2538">
        <f t="shared" si="158"/>
        <v>1</v>
      </c>
      <c r="H2538">
        <f t="shared" si="158"/>
        <v>1</v>
      </c>
      <c r="I2538">
        <f t="shared" si="159"/>
        <v>1</v>
      </c>
    </row>
    <row r="2539" spans="1:9" ht="12.75">
      <c r="A2539">
        <v>200312</v>
      </c>
      <c r="B2539" s="1">
        <v>37968</v>
      </c>
      <c r="C2539">
        <v>-0.6</v>
      </c>
      <c r="D2539">
        <v>2.4</v>
      </c>
      <c r="E2539">
        <f t="shared" si="156"/>
        <v>-3</v>
      </c>
      <c r="F2539">
        <f t="shared" si="157"/>
        <v>3</v>
      </c>
      <c r="G2539">
        <f t="shared" si="158"/>
        <v>0</v>
      </c>
      <c r="H2539">
        <f t="shared" si="158"/>
        <v>1</v>
      </c>
      <c r="I2539">
        <f t="shared" si="159"/>
        <v>0</v>
      </c>
    </row>
    <row r="2540" spans="1:9" ht="12.75">
      <c r="A2540">
        <v>200312</v>
      </c>
      <c r="B2540" s="1">
        <v>37969</v>
      </c>
      <c r="C2540">
        <v>1</v>
      </c>
      <c r="D2540">
        <v>2.7</v>
      </c>
      <c r="E2540">
        <f t="shared" si="156"/>
        <v>-1.7000000000000002</v>
      </c>
      <c r="F2540">
        <f t="shared" si="157"/>
        <v>1.7000000000000002</v>
      </c>
      <c r="G2540">
        <f t="shared" si="158"/>
        <v>1</v>
      </c>
      <c r="H2540">
        <f t="shared" si="158"/>
        <v>1</v>
      </c>
      <c r="I2540">
        <f t="shared" si="159"/>
        <v>1</v>
      </c>
    </row>
    <row r="2541" spans="1:9" ht="12.75">
      <c r="A2541">
        <v>200312</v>
      </c>
      <c r="B2541" s="1">
        <v>37970</v>
      </c>
      <c r="C2541">
        <v>3</v>
      </c>
      <c r="D2541">
        <v>3.1</v>
      </c>
      <c r="E2541">
        <f t="shared" si="156"/>
        <v>-0.10000000000000009</v>
      </c>
      <c r="F2541">
        <f t="shared" si="157"/>
        <v>0.10000000000000009</v>
      </c>
      <c r="G2541">
        <f t="shared" si="158"/>
        <v>1</v>
      </c>
      <c r="H2541">
        <f t="shared" si="158"/>
        <v>1</v>
      </c>
      <c r="I2541">
        <f t="shared" si="159"/>
        <v>1</v>
      </c>
    </row>
    <row r="2542" spans="1:9" ht="12.75">
      <c r="A2542">
        <v>200312</v>
      </c>
      <c r="B2542" s="1">
        <v>37971</v>
      </c>
      <c r="C2542">
        <v>1</v>
      </c>
      <c r="D2542">
        <v>0.1</v>
      </c>
      <c r="E2542">
        <f t="shared" si="156"/>
        <v>0.9</v>
      </c>
      <c r="F2542">
        <f t="shared" si="157"/>
        <v>0.9</v>
      </c>
      <c r="G2542">
        <f t="shared" si="158"/>
        <v>0</v>
      </c>
      <c r="H2542">
        <f t="shared" si="158"/>
        <v>0</v>
      </c>
      <c r="I2542">
        <f t="shared" si="159"/>
        <v>1</v>
      </c>
    </row>
    <row r="2543" spans="1:9" ht="12.75">
      <c r="A2543">
        <v>200312</v>
      </c>
      <c r="B2543" s="1">
        <v>37972</v>
      </c>
      <c r="C2543">
        <v>-0.4</v>
      </c>
      <c r="D2543">
        <v>1.1</v>
      </c>
      <c r="E2543">
        <f t="shared" si="156"/>
        <v>-1.5</v>
      </c>
      <c r="F2543">
        <f t="shared" si="157"/>
        <v>1.5</v>
      </c>
      <c r="G2543">
        <f t="shared" si="158"/>
        <v>0</v>
      </c>
      <c r="H2543">
        <f t="shared" si="158"/>
        <v>1</v>
      </c>
      <c r="I2543">
        <f t="shared" si="159"/>
        <v>0</v>
      </c>
    </row>
    <row r="2544" spans="1:9" ht="12.75">
      <c r="A2544">
        <v>200312</v>
      </c>
      <c r="B2544" s="1">
        <v>37973</v>
      </c>
      <c r="C2544">
        <v>1.9</v>
      </c>
      <c r="D2544">
        <v>0.3</v>
      </c>
      <c r="E2544">
        <f t="shared" si="156"/>
        <v>1.5999999999999999</v>
      </c>
      <c r="F2544">
        <f t="shared" si="157"/>
        <v>1.5999999999999999</v>
      </c>
      <c r="G2544">
        <f t="shared" si="158"/>
        <v>1</v>
      </c>
      <c r="H2544">
        <f t="shared" si="158"/>
        <v>0</v>
      </c>
      <c r="I2544">
        <f t="shared" si="159"/>
        <v>0</v>
      </c>
    </row>
    <row r="2545" spans="1:9" ht="12.75">
      <c r="A2545">
        <v>200312</v>
      </c>
      <c r="B2545" s="1">
        <v>37974</v>
      </c>
      <c r="C2545">
        <v>-1.5</v>
      </c>
      <c r="D2545">
        <v>0.3</v>
      </c>
      <c r="E2545">
        <f t="shared" si="156"/>
        <v>-1.8</v>
      </c>
      <c r="F2545">
        <f t="shared" si="157"/>
        <v>1.8</v>
      </c>
      <c r="G2545">
        <f t="shared" si="158"/>
        <v>0</v>
      </c>
      <c r="H2545">
        <f t="shared" si="158"/>
        <v>0</v>
      </c>
      <c r="I2545">
        <f t="shared" si="159"/>
        <v>1</v>
      </c>
    </row>
    <row r="2546" spans="1:9" ht="12.75">
      <c r="A2546">
        <v>200312</v>
      </c>
      <c r="B2546" s="1">
        <v>37975</v>
      </c>
      <c r="C2546">
        <v>-1.5</v>
      </c>
      <c r="D2546">
        <v>-0.2</v>
      </c>
      <c r="E2546">
        <f t="shared" si="156"/>
        <v>-1.3</v>
      </c>
      <c r="F2546">
        <f t="shared" si="157"/>
        <v>1.3</v>
      </c>
      <c r="G2546">
        <f t="shared" si="158"/>
        <v>0</v>
      </c>
      <c r="H2546">
        <f t="shared" si="158"/>
        <v>0</v>
      </c>
      <c r="I2546">
        <f t="shared" si="159"/>
        <v>1</v>
      </c>
    </row>
    <row r="2547" spans="1:9" ht="12.75">
      <c r="A2547">
        <v>200312</v>
      </c>
      <c r="B2547" s="1">
        <v>37976</v>
      </c>
      <c r="C2547">
        <v>1.5</v>
      </c>
      <c r="D2547">
        <v>1.9</v>
      </c>
      <c r="E2547">
        <f t="shared" si="156"/>
        <v>-0.3999999999999999</v>
      </c>
      <c r="F2547">
        <f t="shared" si="157"/>
        <v>0.3999999999999999</v>
      </c>
      <c r="G2547">
        <f t="shared" si="158"/>
        <v>1</v>
      </c>
      <c r="H2547">
        <f t="shared" si="158"/>
        <v>1</v>
      </c>
      <c r="I2547">
        <f t="shared" si="159"/>
        <v>1</v>
      </c>
    </row>
    <row r="2548" spans="1:9" ht="12.75">
      <c r="A2548">
        <v>200312</v>
      </c>
      <c r="B2548" s="1">
        <v>37977</v>
      </c>
      <c r="C2548">
        <v>5</v>
      </c>
      <c r="D2548">
        <v>4</v>
      </c>
      <c r="E2548">
        <f t="shared" si="156"/>
        <v>1</v>
      </c>
      <c r="F2548">
        <f t="shared" si="157"/>
        <v>1</v>
      </c>
      <c r="G2548">
        <f t="shared" si="158"/>
        <v>1</v>
      </c>
      <c r="H2548">
        <f t="shared" si="158"/>
        <v>1</v>
      </c>
      <c r="I2548">
        <f t="shared" si="159"/>
        <v>1</v>
      </c>
    </row>
    <row r="2549" spans="1:9" ht="12.75">
      <c r="A2549">
        <v>200312</v>
      </c>
      <c r="B2549" s="1">
        <v>37978</v>
      </c>
      <c r="C2549">
        <v>0.3</v>
      </c>
      <c r="D2549">
        <v>1.3</v>
      </c>
      <c r="E2549">
        <f t="shared" si="156"/>
        <v>-1</v>
      </c>
      <c r="F2549">
        <f t="shared" si="157"/>
        <v>1</v>
      </c>
      <c r="G2549">
        <f t="shared" si="158"/>
        <v>0</v>
      </c>
      <c r="H2549">
        <f t="shared" si="158"/>
        <v>0</v>
      </c>
      <c r="I2549">
        <f t="shared" si="159"/>
        <v>1</v>
      </c>
    </row>
    <row r="2550" spans="1:9" ht="12.75">
      <c r="A2550">
        <v>200312</v>
      </c>
      <c r="B2550" s="1">
        <v>37979</v>
      </c>
      <c r="C2550">
        <v>-2.5</v>
      </c>
      <c r="D2550">
        <v>-1.5</v>
      </c>
      <c r="E2550">
        <f t="shared" si="156"/>
        <v>-1</v>
      </c>
      <c r="F2550">
        <f t="shared" si="157"/>
        <v>1</v>
      </c>
      <c r="G2550">
        <f t="shared" si="158"/>
        <v>0</v>
      </c>
      <c r="H2550">
        <f t="shared" si="158"/>
        <v>0</v>
      </c>
      <c r="I2550">
        <f t="shared" si="159"/>
        <v>1</v>
      </c>
    </row>
    <row r="2551" spans="1:9" ht="12.75">
      <c r="A2551">
        <v>200312</v>
      </c>
      <c r="B2551" s="1">
        <v>37980</v>
      </c>
      <c r="C2551">
        <v>-3.8</v>
      </c>
      <c r="D2551">
        <v>-3.7</v>
      </c>
      <c r="E2551">
        <f t="shared" si="156"/>
        <v>-0.09999999999999964</v>
      </c>
      <c r="F2551">
        <f t="shared" si="157"/>
        <v>0.09999999999999964</v>
      </c>
      <c r="G2551">
        <f t="shared" si="158"/>
        <v>0</v>
      </c>
      <c r="H2551">
        <f t="shared" si="158"/>
        <v>0</v>
      </c>
      <c r="I2551">
        <f t="shared" si="159"/>
        <v>1</v>
      </c>
    </row>
    <row r="2552" spans="1:9" ht="12.75">
      <c r="A2552">
        <v>200312</v>
      </c>
      <c r="B2552" s="1">
        <v>37981</v>
      </c>
      <c r="C2552">
        <v>-5</v>
      </c>
      <c r="D2552">
        <v>-5.9</v>
      </c>
      <c r="E2552">
        <f t="shared" si="156"/>
        <v>0.9000000000000004</v>
      </c>
      <c r="F2552">
        <f t="shared" si="157"/>
        <v>0.9000000000000004</v>
      </c>
      <c r="G2552">
        <f t="shared" si="158"/>
        <v>0</v>
      </c>
      <c r="H2552">
        <f t="shared" si="158"/>
        <v>0</v>
      </c>
      <c r="I2552">
        <f t="shared" si="159"/>
        <v>1</v>
      </c>
    </row>
    <row r="2553" spans="1:9" ht="12.75">
      <c r="A2553">
        <v>200312</v>
      </c>
      <c r="B2553" s="1">
        <v>37982</v>
      </c>
      <c r="C2553">
        <v>-5.5</v>
      </c>
      <c r="D2553">
        <v>-3.3</v>
      </c>
      <c r="E2553">
        <f t="shared" si="156"/>
        <v>-2.2</v>
      </c>
      <c r="F2553">
        <f t="shared" si="157"/>
        <v>2.2</v>
      </c>
      <c r="G2553">
        <f t="shared" si="158"/>
        <v>0</v>
      </c>
      <c r="H2553">
        <f t="shared" si="158"/>
        <v>1</v>
      </c>
      <c r="I2553">
        <f t="shared" si="159"/>
        <v>0</v>
      </c>
    </row>
    <row r="2554" spans="1:9" ht="12.75">
      <c r="A2554">
        <v>200312</v>
      </c>
      <c r="B2554" s="1">
        <v>37983</v>
      </c>
      <c r="C2554">
        <v>-2.3</v>
      </c>
      <c r="D2554">
        <v>-1.4</v>
      </c>
      <c r="E2554">
        <f t="shared" si="156"/>
        <v>-0.8999999999999999</v>
      </c>
      <c r="F2554">
        <f t="shared" si="157"/>
        <v>0.8999999999999999</v>
      </c>
      <c r="G2554">
        <f t="shared" si="158"/>
        <v>1</v>
      </c>
      <c r="H2554">
        <f t="shared" si="158"/>
        <v>1</v>
      </c>
      <c r="I2554">
        <f t="shared" si="159"/>
        <v>1</v>
      </c>
    </row>
    <row r="2555" spans="1:9" ht="12.75">
      <c r="A2555">
        <v>200312</v>
      </c>
      <c r="B2555" s="1">
        <v>37984</v>
      </c>
      <c r="C2555">
        <v>1.5</v>
      </c>
      <c r="D2555">
        <v>2.5</v>
      </c>
      <c r="E2555">
        <f t="shared" si="156"/>
        <v>-1</v>
      </c>
      <c r="F2555">
        <f t="shared" si="157"/>
        <v>1</v>
      </c>
      <c r="G2555">
        <f t="shared" si="158"/>
        <v>1</v>
      </c>
      <c r="H2555">
        <f t="shared" si="158"/>
        <v>1</v>
      </c>
      <c r="I2555">
        <f t="shared" si="159"/>
        <v>1</v>
      </c>
    </row>
    <row r="2556" spans="1:9" ht="12.75">
      <c r="A2556">
        <v>200312</v>
      </c>
      <c r="B2556" s="1">
        <v>37985</v>
      </c>
      <c r="C2556">
        <v>4.1</v>
      </c>
      <c r="D2556">
        <v>4.2</v>
      </c>
      <c r="E2556">
        <f t="shared" si="156"/>
        <v>-0.10000000000000053</v>
      </c>
      <c r="F2556">
        <f t="shared" si="157"/>
        <v>0.10000000000000053</v>
      </c>
      <c r="G2556">
        <f t="shared" si="158"/>
        <v>1</v>
      </c>
      <c r="H2556">
        <f t="shared" si="158"/>
        <v>1</v>
      </c>
      <c r="I2556">
        <f t="shared" si="159"/>
        <v>1</v>
      </c>
    </row>
    <row r="2557" spans="1:9" ht="12.75">
      <c r="A2557">
        <v>200312</v>
      </c>
      <c r="B2557" s="1">
        <v>37986</v>
      </c>
      <c r="C2557">
        <v>5.8</v>
      </c>
      <c r="D2557">
        <v>4.5</v>
      </c>
      <c r="E2557">
        <f t="shared" si="156"/>
        <v>1.2999999999999998</v>
      </c>
      <c r="F2557">
        <f t="shared" si="157"/>
        <v>1.2999999999999998</v>
      </c>
      <c r="G2557">
        <f t="shared" si="158"/>
        <v>1</v>
      </c>
      <c r="H2557">
        <f t="shared" si="158"/>
        <v>1</v>
      </c>
      <c r="I2557">
        <f t="shared" si="159"/>
        <v>1</v>
      </c>
    </row>
    <row r="2558" spans="1:9" ht="12.75">
      <c r="A2558">
        <v>200401</v>
      </c>
      <c r="B2558" s="1">
        <v>37987</v>
      </c>
      <c r="C2558">
        <v>3</v>
      </c>
      <c r="D2558">
        <v>3.8</v>
      </c>
      <c r="E2558">
        <f t="shared" si="156"/>
        <v>-0.7999999999999998</v>
      </c>
      <c r="F2558">
        <f t="shared" si="157"/>
        <v>0.7999999999999998</v>
      </c>
      <c r="G2558">
        <f t="shared" si="158"/>
        <v>0</v>
      </c>
      <c r="H2558">
        <f t="shared" si="158"/>
        <v>0</v>
      </c>
      <c r="I2558">
        <f t="shared" si="159"/>
        <v>1</v>
      </c>
    </row>
    <row r="2559" spans="1:9" ht="12.75">
      <c r="A2559">
        <v>200401</v>
      </c>
      <c r="B2559" s="1">
        <v>37988</v>
      </c>
      <c r="C2559">
        <v>0.1</v>
      </c>
      <c r="D2559">
        <v>-1</v>
      </c>
      <c r="E2559">
        <f t="shared" si="156"/>
        <v>1.1</v>
      </c>
      <c r="F2559">
        <f t="shared" si="157"/>
        <v>1.1</v>
      </c>
      <c r="G2559">
        <f t="shared" si="158"/>
        <v>0</v>
      </c>
      <c r="H2559">
        <f t="shared" si="158"/>
        <v>0</v>
      </c>
      <c r="I2559">
        <f t="shared" si="159"/>
        <v>1</v>
      </c>
    </row>
    <row r="2560" spans="1:9" ht="12.75">
      <c r="A2560">
        <v>200401</v>
      </c>
      <c r="B2560" s="1">
        <v>37989</v>
      </c>
      <c r="C2560">
        <v>-3</v>
      </c>
      <c r="D2560">
        <v>-3.8</v>
      </c>
      <c r="E2560">
        <f t="shared" si="156"/>
        <v>0.7999999999999998</v>
      </c>
      <c r="F2560">
        <f t="shared" si="157"/>
        <v>0.7999999999999998</v>
      </c>
      <c r="G2560">
        <f t="shared" si="158"/>
        <v>0</v>
      </c>
      <c r="H2560">
        <f t="shared" si="158"/>
        <v>0</v>
      </c>
      <c r="I2560">
        <f t="shared" si="159"/>
        <v>1</v>
      </c>
    </row>
    <row r="2561" spans="1:9" ht="12.75">
      <c r="A2561">
        <v>200401</v>
      </c>
      <c r="B2561" s="1">
        <v>37990</v>
      </c>
      <c r="C2561">
        <v>-4.8</v>
      </c>
      <c r="D2561">
        <v>-4.6</v>
      </c>
      <c r="E2561">
        <f t="shared" si="156"/>
        <v>-0.20000000000000018</v>
      </c>
      <c r="F2561">
        <f t="shared" si="157"/>
        <v>0.20000000000000018</v>
      </c>
      <c r="G2561">
        <f t="shared" si="158"/>
        <v>0</v>
      </c>
      <c r="H2561">
        <f t="shared" si="158"/>
        <v>0</v>
      </c>
      <c r="I2561">
        <f t="shared" si="159"/>
        <v>1</v>
      </c>
    </row>
    <row r="2562" spans="1:9" ht="12.75">
      <c r="A2562">
        <v>200401</v>
      </c>
      <c r="B2562" s="1">
        <v>37991</v>
      </c>
      <c r="C2562">
        <v>-6.4</v>
      </c>
      <c r="D2562">
        <v>-5.8</v>
      </c>
      <c r="E2562">
        <f t="shared" si="156"/>
        <v>-0.6000000000000005</v>
      </c>
      <c r="F2562">
        <f t="shared" si="157"/>
        <v>0.6000000000000005</v>
      </c>
      <c r="G2562">
        <f t="shared" si="158"/>
        <v>0</v>
      </c>
      <c r="H2562">
        <f t="shared" si="158"/>
        <v>0</v>
      </c>
      <c r="I2562">
        <f t="shared" si="159"/>
        <v>1</v>
      </c>
    </row>
    <row r="2563" spans="1:9" ht="12.75">
      <c r="A2563">
        <v>200401</v>
      </c>
      <c r="B2563" s="1">
        <v>37992</v>
      </c>
      <c r="C2563">
        <v>-7.1</v>
      </c>
      <c r="D2563">
        <v>-6.7</v>
      </c>
      <c r="E2563">
        <f aca="true" t="shared" si="160" ref="E2563:E2626">C2563-D2563</f>
        <v>-0.39999999999999947</v>
      </c>
      <c r="F2563">
        <f aca="true" t="shared" si="161" ref="F2563:F2626">ABS(E2563)</f>
        <v>0.39999999999999947</v>
      </c>
      <c r="G2563">
        <f t="shared" si="158"/>
        <v>0</v>
      </c>
      <c r="H2563">
        <f t="shared" si="158"/>
        <v>0</v>
      </c>
      <c r="I2563">
        <f t="shared" si="159"/>
        <v>1</v>
      </c>
    </row>
    <row r="2564" spans="1:9" ht="12.75">
      <c r="A2564">
        <v>200401</v>
      </c>
      <c r="B2564" s="1">
        <v>37993</v>
      </c>
      <c r="C2564">
        <v>-7.9</v>
      </c>
      <c r="D2564">
        <v>-7.5</v>
      </c>
      <c r="E2564">
        <f t="shared" si="160"/>
        <v>-0.40000000000000036</v>
      </c>
      <c r="F2564">
        <f t="shared" si="161"/>
        <v>0.40000000000000036</v>
      </c>
      <c r="G2564">
        <f aca="true" t="shared" si="162" ref="G2564:H2627">IF(C2563&gt;=C2564,0,1)</f>
        <v>0</v>
      </c>
      <c r="H2564">
        <f t="shared" si="162"/>
        <v>0</v>
      </c>
      <c r="I2564">
        <f aca="true" t="shared" si="163" ref="I2564:I2627">IF(G2564=H2564,1,0)</f>
        <v>1</v>
      </c>
    </row>
    <row r="2565" spans="1:9" ht="12.75">
      <c r="A2565">
        <v>200401</v>
      </c>
      <c r="B2565" s="1">
        <v>37994</v>
      </c>
      <c r="C2565">
        <v>-5.3</v>
      </c>
      <c r="D2565">
        <v>-4.6</v>
      </c>
      <c r="E2565">
        <f t="shared" si="160"/>
        <v>-0.7000000000000002</v>
      </c>
      <c r="F2565">
        <f t="shared" si="161"/>
        <v>0.7000000000000002</v>
      </c>
      <c r="G2565">
        <f t="shared" si="162"/>
        <v>1</v>
      </c>
      <c r="H2565">
        <f t="shared" si="162"/>
        <v>1</v>
      </c>
      <c r="I2565">
        <f t="shared" si="163"/>
        <v>1</v>
      </c>
    </row>
    <row r="2566" spans="1:9" ht="12.75">
      <c r="A2566">
        <v>200401</v>
      </c>
      <c r="B2566" s="1">
        <v>37995</v>
      </c>
      <c r="C2566">
        <v>-6.9</v>
      </c>
      <c r="D2566">
        <v>-5.1</v>
      </c>
      <c r="E2566">
        <f t="shared" si="160"/>
        <v>-1.8000000000000007</v>
      </c>
      <c r="F2566">
        <f t="shared" si="161"/>
        <v>1.8000000000000007</v>
      </c>
      <c r="G2566">
        <f t="shared" si="162"/>
        <v>0</v>
      </c>
      <c r="H2566">
        <f t="shared" si="162"/>
        <v>0</v>
      </c>
      <c r="I2566">
        <f t="shared" si="163"/>
        <v>1</v>
      </c>
    </row>
    <row r="2567" spans="1:9" ht="12.75">
      <c r="A2567">
        <v>200401</v>
      </c>
      <c r="B2567" s="1">
        <v>37996</v>
      </c>
      <c r="C2567">
        <v>-4.2</v>
      </c>
      <c r="D2567">
        <v>-3.1</v>
      </c>
      <c r="E2567">
        <f t="shared" si="160"/>
        <v>-1.1</v>
      </c>
      <c r="F2567">
        <f t="shared" si="161"/>
        <v>1.1</v>
      </c>
      <c r="G2567">
        <f t="shared" si="162"/>
        <v>1</v>
      </c>
      <c r="H2567">
        <f t="shared" si="162"/>
        <v>1</v>
      </c>
      <c r="I2567">
        <f t="shared" si="163"/>
        <v>1</v>
      </c>
    </row>
    <row r="2568" spans="1:9" ht="12.75">
      <c r="A2568">
        <v>200401</v>
      </c>
      <c r="B2568" s="1">
        <v>37997</v>
      </c>
      <c r="C2568">
        <v>-2.3</v>
      </c>
      <c r="D2568">
        <v>-0.9</v>
      </c>
      <c r="E2568">
        <f t="shared" si="160"/>
        <v>-1.4</v>
      </c>
      <c r="F2568">
        <f t="shared" si="161"/>
        <v>1.4</v>
      </c>
      <c r="G2568">
        <f t="shared" si="162"/>
        <v>1</v>
      </c>
      <c r="H2568">
        <f t="shared" si="162"/>
        <v>1</v>
      </c>
      <c r="I2568">
        <f t="shared" si="163"/>
        <v>1</v>
      </c>
    </row>
    <row r="2569" spans="1:9" ht="12.75">
      <c r="A2569">
        <v>200401</v>
      </c>
      <c r="B2569" s="1">
        <v>37998</v>
      </c>
      <c r="C2569">
        <v>0.6</v>
      </c>
      <c r="D2569">
        <v>1.8</v>
      </c>
      <c r="E2569">
        <f t="shared" si="160"/>
        <v>-1.2000000000000002</v>
      </c>
      <c r="F2569">
        <f t="shared" si="161"/>
        <v>1.2000000000000002</v>
      </c>
      <c r="G2569">
        <f t="shared" si="162"/>
        <v>1</v>
      </c>
      <c r="H2569">
        <f t="shared" si="162"/>
        <v>1</v>
      </c>
      <c r="I2569">
        <f t="shared" si="163"/>
        <v>1</v>
      </c>
    </row>
    <row r="2570" spans="1:9" ht="12.75">
      <c r="A2570">
        <v>200401</v>
      </c>
      <c r="B2570" s="1">
        <v>37999</v>
      </c>
      <c r="C2570">
        <v>4</v>
      </c>
      <c r="D2570">
        <v>3.5</v>
      </c>
      <c r="E2570">
        <f t="shared" si="160"/>
        <v>0.5</v>
      </c>
      <c r="F2570">
        <f t="shared" si="161"/>
        <v>0.5</v>
      </c>
      <c r="G2570">
        <f t="shared" si="162"/>
        <v>1</v>
      </c>
      <c r="H2570">
        <f t="shared" si="162"/>
        <v>1</v>
      </c>
      <c r="I2570">
        <f t="shared" si="163"/>
        <v>1</v>
      </c>
    </row>
    <row r="2571" spans="1:9" ht="12.75">
      <c r="A2571">
        <v>200401</v>
      </c>
      <c r="B2571" s="1">
        <v>38000</v>
      </c>
      <c r="C2571">
        <v>6.2</v>
      </c>
      <c r="D2571">
        <v>3.6</v>
      </c>
      <c r="E2571">
        <f t="shared" si="160"/>
        <v>2.6</v>
      </c>
      <c r="F2571">
        <f t="shared" si="161"/>
        <v>2.6</v>
      </c>
      <c r="G2571">
        <f t="shared" si="162"/>
        <v>1</v>
      </c>
      <c r="H2571">
        <f t="shared" si="162"/>
        <v>1</v>
      </c>
      <c r="I2571">
        <f t="shared" si="163"/>
        <v>1</v>
      </c>
    </row>
    <row r="2572" spans="1:9" ht="12.75">
      <c r="A2572">
        <v>200401</v>
      </c>
      <c r="B2572" s="1">
        <v>38001</v>
      </c>
      <c r="C2572">
        <v>2.7</v>
      </c>
      <c r="D2572">
        <v>1.4</v>
      </c>
      <c r="E2572">
        <f t="shared" si="160"/>
        <v>1.3000000000000003</v>
      </c>
      <c r="F2572">
        <f t="shared" si="161"/>
        <v>1.3000000000000003</v>
      </c>
      <c r="G2572">
        <f t="shared" si="162"/>
        <v>0</v>
      </c>
      <c r="H2572">
        <f t="shared" si="162"/>
        <v>0</v>
      </c>
      <c r="I2572">
        <f t="shared" si="163"/>
        <v>1</v>
      </c>
    </row>
    <row r="2573" spans="1:9" ht="12.75">
      <c r="A2573">
        <v>200401</v>
      </c>
      <c r="B2573" s="1">
        <v>38002</v>
      </c>
      <c r="C2573">
        <v>3.3</v>
      </c>
      <c r="D2573">
        <v>3.5</v>
      </c>
      <c r="E2573">
        <f t="shared" si="160"/>
        <v>-0.20000000000000018</v>
      </c>
      <c r="F2573">
        <f t="shared" si="161"/>
        <v>0.20000000000000018</v>
      </c>
      <c r="G2573">
        <f t="shared" si="162"/>
        <v>1</v>
      </c>
      <c r="H2573">
        <f t="shared" si="162"/>
        <v>1</v>
      </c>
      <c r="I2573">
        <f t="shared" si="163"/>
        <v>1</v>
      </c>
    </row>
    <row r="2574" spans="1:9" ht="12.75">
      <c r="A2574">
        <v>200401</v>
      </c>
      <c r="B2574" s="1">
        <v>38003</v>
      </c>
      <c r="C2574">
        <v>3.6</v>
      </c>
      <c r="D2574">
        <v>4.4</v>
      </c>
      <c r="E2574">
        <f t="shared" si="160"/>
        <v>-0.8000000000000003</v>
      </c>
      <c r="F2574">
        <f t="shared" si="161"/>
        <v>0.8000000000000003</v>
      </c>
      <c r="G2574">
        <f t="shared" si="162"/>
        <v>1</v>
      </c>
      <c r="H2574">
        <f t="shared" si="162"/>
        <v>1</v>
      </c>
      <c r="I2574">
        <f t="shared" si="163"/>
        <v>1</v>
      </c>
    </row>
    <row r="2575" spans="1:9" ht="12.75">
      <c r="A2575">
        <v>200401</v>
      </c>
      <c r="B2575" s="1">
        <v>38004</v>
      </c>
      <c r="C2575">
        <v>3.8</v>
      </c>
      <c r="D2575">
        <v>3.3</v>
      </c>
      <c r="E2575">
        <f t="shared" si="160"/>
        <v>0.5</v>
      </c>
      <c r="F2575">
        <f t="shared" si="161"/>
        <v>0.5</v>
      </c>
      <c r="G2575">
        <f t="shared" si="162"/>
        <v>1</v>
      </c>
      <c r="H2575">
        <f t="shared" si="162"/>
        <v>0</v>
      </c>
      <c r="I2575">
        <f t="shared" si="163"/>
        <v>0</v>
      </c>
    </row>
    <row r="2576" spans="1:9" ht="12.75">
      <c r="A2576">
        <v>200401</v>
      </c>
      <c r="B2576" s="1">
        <v>38005</v>
      </c>
      <c r="C2576">
        <v>1.1</v>
      </c>
      <c r="D2576">
        <v>2.6</v>
      </c>
      <c r="E2576">
        <f t="shared" si="160"/>
        <v>-1.5</v>
      </c>
      <c r="F2576">
        <f t="shared" si="161"/>
        <v>1.5</v>
      </c>
      <c r="G2576">
        <f t="shared" si="162"/>
        <v>0</v>
      </c>
      <c r="H2576">
        <f t="shared" si="162"/>
        <v>0</v>
      </c>
      <c r="I2576">
        <f t="shared" si="163"/>
        <v>1</v>
      </c>
    </row>
    <row r="2577" spans="1:9" ht="12.75">
      <c r="A2577">
        <v>200401</v>
      </c>
      <c r="B2577" s="1">
        <v>38006</v>
      </c>
      <c r="C2577">
        <v>0.3</v>
      </c>
      <c r="D2577">
        <v>-0.5</v>
      </c>
      <c r="E2577">
        <f t="shared" si="160"/>
        <v>0.8</v>
      </c>
      <c r="F2577">
        <f t="shared" si="161"/>
        <v>0.8</v>
      </c>
      <c r="G2577">
        <f t="shared" si="162"/>
        <v>0</v>
      </c>
      <c r="H2577">
        <f t="shared" si="162"/>
        <v>0</v>
      </c>
      <c r="I2577">
        <f t="shared" si="163"/>
        <v>1</v>
      </c>
    </row>
    <row r="2578" spans="1:9" ht="12.75">
      <c r="A2578">
        <v>200401</v>
      </c>
      <c r="B2578" s="1">
        <v>38007</v>
      </c>
      <c r="C2578">
        <v>-1.1</v>
      </c>
      <c r="D2578">
        <v>-1.8</v>
      </c>
      <c r="E2578">
        <f t="shared" si="160"/>
        <v>0.7</v>
      </c>
      <c r="F2578">
        <f t="shared" si="161"/>
        <v>0.7</v>
      </c>
      <c r="G2578">
        <f t="shared" si="162"/>
        <v>0</v>
      </c>
      <c r="H2578">
        <f t="shared" si="162"/>
        <v>0</v>
      </c>
      <c r="I2578">
        <f t="shared" si="163"/>
        <v>1</v>
      </c>
    </row>
    <row r="2579" spans="1:9" ht="12.75">
      <c r="A2579">
        <v>200401</v>
      </c>
      <c r="B2579" s="1">
        <v>38008</v>
      </c>
      <c r="C2579">
        <v>-4.7</v>
      </c>
      <c r="D2579">
        <v>-4.3</v>
      </c>
      <c r="E2579">
        <f t="shared" si="160"/>
        <v>-0.40000000000000036</v>
      </c>
      <c r="F2579">
        <f t="shared" si="161"/>
        <v>0.40000000000000036</v>
      </c>
      <c r="G2579">
        <f t="shared" si="162"/>
        <v>0</v>
      </c>
      <c r="H2579">
        <f t="shared" si="162"/>
        <v>0</v>
      </c>
      <c r="I2579">
        <f t="shared" si="163"/>
        <v>1</v>
      </c>
    </row>
    <row r="2580" spans="1:9" ht="12.75">
      <c r="A2580">
        <v>200401</v>
      </c>
      <c r="B2580" s="1">
        <v>38009</v>
      </c>
      <c r="C2580">
        <v>-6.2</v>
      </c>
      <c r="D2580">
        <v>-6.2</v>
      </c>
      <c r="E2580">
        <f t="shared" si="160"/>
        <v>0</v>
      </c>
      <c r="F2580">
        <f t="shared" si="161"/>
        <v>0</v>
      </c>
      <c r="G2580">
        <f t="shared" si="162"/>
        <v>0</v>
      </c>
      <c r="H2580">
        <f t="shared" si="162"/>
        <v>0</v>
      </c>
      <c r="I2580">
        <f t="shared" si="163"/>
        <v>1</v>
      </c>
    </row>
    <row r="2581" spans="1:9" ht="12.75">
      <c r="A2581">
        <v>200401</v>
      </c>
      <c r="B2581" s="1">
        <v>38010</v>
      </c>
      <c r="C2581">
        <v>-5.9</v>
      </c>
      <c r="D2581">
        <v>-6.4</v>
      </c>
      <c r="E2581">
        <f t="shared" si="160"/>
        <v>0.5</v>
      </c>
      <c r="F2581">
        <f t="shared" si="161"/>
        <v>0.5</v>
      </c>
      <c r="G2581">
        <f t="shared" si="162"/>
        <v>1</v>
      </c>
      <c r="H2581">
        <f t="shared" si="162"/>
        <v>0</v>
      </c>
      <c r="I2581">
        <f t="shared" si="163"/>
        <v>0</v>
      </c>
    </row>
    <row r="2582" spans="1:9" ht="12.75">
      <c r="A2582">
        <v>200401</v>
      </c>
      <c r="B2582" s="1">
        <v>38011</v>
      </c>
      <c r="C2582">
        <v>-4.1</v>
      </c>
      <c r="D2582">
        <v>-4.4</v>
      </c>
      <c r="E2582">
        <f t="shared" si="160"/>
        <v>0.3000000000000007</v>
      </c>
      <c r="F2582">
        <f t="shared" si="161"/>
        <v>0.3000000000000007</v>
      </c>
      <c r="G2582">
        <f t="shared" si="162"/>
        <v>1</v>
      </c>
      <c r="H2582">
        <f t="shared" si="162"/>
        <v>1</v>
      </c>
      <c r="I2582">
        <f t="shared" si="163"/>
        <v>1</v>
      </c>
    </row>
    <row r="2583" spans="1:9" ht="12.75">
      <c r="A2583">
        <v>200401</v>
      </c>
      <c r="B2583" s="1">
        <v>38012</v>
      </c>
      <c r="C2583">
        <v>-4.4</v>
      </c>
      <c r="D2583">
        <v>-4.5</v>
      </c>
      <c r="E2583">
        <f t="shared" si="160"/>
        <v>0.09999999999999964</v>
      </c>
      <c r="F2583">
        <f t="shared" si="161"/>
        <v>0.09999999999999964</v>
      </c>
      <c r="G2583">
        <f t="shared" si="162"/>
        <v>0</v>
      </c>
      <c r="H2583">
        <f t="shared" si="162"/>
        <v>0</v>
      </c>
      <c r="I2583">
        <f t="shared" si="163"/>
        <v>1</v>
      </c>
    </row>
    <row r="2584" spans="1:9" ht="12.75">
      <c r="A2584">
        <v>200401</v>
      </c>
      <c r="B2584" s="1">
        <v>38013</v>
      </c>
      <c r="C2584">
        <v>-4.1</v>
      </c>
      <c r="D2584">
        <v>-3.1</v>
      </c>
      <c r="E2584">
        <f t="shared" si="160"/>
        <v>-0.9999999999999996</v>
      </c>
      <c r="F2584">
        <f t="shared" si="161"/>
        <v>0.9999999999999996</v>
      </c>
      <c r="G2584">
        <f t="shared" si="162"/>
        <v>1</v>
      </c>
      <c r="H2584">
        <f t="shared" si="162"/>
        <v>1</v>
      </c>
      <c r="I2584">
        <f t="shared" si="163"/>
        <v>1</v>
      </c>
    </row>
    <row r="2585" spans="1:9" ht="12.75">
      <c r="A2585">
        <v>200401</v>
      </c>
      <c r="B2585" s="1">
        <v>38014</v>
      </c>
      <c r="C2585">
        <v>-3.2</v>
      </c>
      <c r="D2585">
        <v>-3</v>
      </c>
      <c r="E2585">
        <f t="shared" si="160"/>
        <v>-0.20000000000000018</v>
      </c>
      <c r="F2585">
        <f t="shared" si="161"/>
        <v>0.20000000000000018</v>
      </c>
      <c r="G2585">
        <f t="shared" si="162"/>
        <v>1</v>
      </c>
      <c r="H2585">
        <f t="shared" si="162"/>
        <v>1</v>
      </c>
      <c r="I2585">
        <f t="shared" si="163"/>
        <v>1</v>
      </c>
    </row>
    <row r="2586" spans="1:9" ht="12.75">
      <c r="A2586">
        <v>200401</v>
      </c>
      <c r="B2586" s="1">
        <v>38015</v>
      </c>
      <c r="C2586">
        <v>-3.7</v>
      </c>
      <c r="D2586">
        <v>-4</v>
      </c>
      <c r="E2586">
        <f t="shared" si="160"/>
        <v>0.2999999999999998</v>
      </c>
      <c r="F2586">
        <f t="shared" si="161"/>
        <v>0.2999999999999998</v>
      </c>
      <c r="G2586">
        <f t="shared" si="162"/>
        <v>0</v>
      </c>
      <c r="H2586">
        <f t="shared" si="162"/>
        <v>0</v>
      </c>
      <c r="I2586">
        <f t="shared" si="163"/>
        <v>1</v>
      </c>
    </row>
    <row r="2587" spans="1:9" ht="12.75">
      <c r="A2587">
        <v>200401</v>
      </c>
      <c r="B2587" s="1">
        <v>38016</v>
      </c>
      <c r="C2587">
        <v>-2.2</v>
      </c>
      <c r="D2587">
        <v>-2.8</v>
      </c>
      <c r="E2587">
        <f t="shared" si="160"/>
        <v>0.5999999999999996</v>
      </c>
      <c r="F2587">
        <f t="shared" si="161"/>
        <v>0.5999999999999996</v>
      </c>
      <c r="G2587">
        <f t="shared" si="162"/>
        <v>1</v>
      </c>
      <c r="H2587">
        <f t="shared" si="162"/>
        <v>1</v>
      </c>
      <c r="I2587">
        <f t="shared" si="163"/>
        <v>1</v>
      </c>
    </row>
    <row r="2588" spans="1:9" ht="12.75">
      <c r="A2588">
        <v>200401</v>
      </c>
      <c r="B2588" s="1">
        <v>38017</v>
      </c>
      <c r="C2588">
        <v>-2.8</v>
      </c>
      <c r="D2588">
        <v>-2.5</v>
      </c>
      <c r="E2588">
        <f t="shared" si="160"/>
        <v>-0.2999999999999998</v>
      </c>
      <c r="F2588">
        <f t="shared" si="161"/>
        <v>0.2999999999999998</v>
      </c>
      <c r="G2588">
        <f t="shared" si="162"/>
        <v>0</v>
      </c>
      <c r="H2588">
        <f t="shared" si="162"/>
        <v>1</v>
      </c>
      <c r="I2588">
        <f t="shared" si="163"/>
        <v>0</v>
      </c>
    </row>
    <row r="2589" spans="1:9" ht="12.75">
      <c r="A2589">
        <v>200402</v>
      </c>
      <c r="B2589" s="1">
        <v>38018</v>
      </c>
      <c r="C2589">
        <v>-0.8</v>
      </c>
      <c r="D2589">
        <v>-1.1</v>
      </c>
      <c r="E2589">
        <f t="shared" si="160"/>
        <v>0.30000000000000004</v>
      </c>
      <c r="F2589">
        <f t="shared" si="161"/>
        <v>0.30000000000000004</v>
      </c>
      <c r="G2589">
        <f t="shared" si="162"/>
        <v>1</v>
      </c>
      <c r="H2589">
        <f t="shared" si="162"/>
        <v>1</v>
      </c>
      <c r="I2589">
        <f t="shared" si="163"/>
        <v>1</v>
      </c>
    </row>
    <row r="2590" spans="1:9" ht="12.75">
      <c r="A2590">
        <v>200402</v>
      </c>
      <c r="B2590" s="1">
        <v>38019</v>
      </c>
      <c r="C2590">
        <v>5.1</v>
      </c>
      <c r="D2590">
        <v>4.8</v>
      </c>
      <c r="E2590">
        <f t="shared" si="160"/>
        <v>0.2999999999999998</v>
      </c>
      <c r="F2590">
        <f t="shared" si="161"/>
        <v>0.2999999999999998</v>
      </c>
      <c r="G2590">
        <f t="shared" si="162"/>
        <v>1</v>
      </c>
      <c r="H2590">
        <f t="shared" si="162"/>
        <v>1</v>
      </c>
      <c r="I2590">
        <f t="shared" si="163"/>
        <v>1</v>
      </c>
    </row>
    <row r="2591" spans="1:9" ht="12.75">
      <c r="A2591">
        <v>200402</v>
      </c>
      <c r="B2591" s="1">
        <v>38020</v>
      </c>
      <c r="C2591">
        <v>7.4</v>
      </c>
      <c r="D2591">
        <v>6.2</v>
      </c>
      <c r="E2591">
        <f t="shared" si="160"/>
        <v>1.2000000000000002</v>
      </c>
      <c r="F2591">
        <f t="shared" si="161"/>
        <v>1.2000000000000002</v>
      </c>
      <c r="G2591">
        <f t="shared" si="162"/>
        <v>1</v>
      </c>
      <c r="H2591">
        <f t="shared" si="162"/>
        <v>1</v>
      </c>
      <c r="I2591">
        <f t="shared" si="163"/>
        <v>1</v>
      </c>
    </row>
    <row r="2592" spans="1:9" ht="12.75">
      <c r="A2592">
        <v>200402</v>
      </c>
      <c r="B2592" s="1">
        <v>38021</v>
      </c>
      <c r="C2592">
        <v>8.5</v>
      </c>
      <c r="D2592">
        <v>7.7</v>
      </c>
      <c r="E2592">
        <f t="shared" si="160"/>
        <v>0.7999999999999998</v>
      </c>
      <c r="F2592">
        <f t="shared" si="161"/>
        <v>0.7999999999999998</v>
      </c>
      <c r="G2592">
        <f t="shared" si="162"/>
        <v>1</v>
      </c>
      <c r="H2592">
        <f t="shared" si="162"/>
        <v>1</v>
      </c>
      <c r="I2592">
        <f t="shared" si="163"/>
        <v>1</v>
      </c>
    </row>
    <row r="2593" spans="1:9" ht="12.75">
      <c r="A2593">
        <v>200402</v>
      </c>
      <c r="B2593" s="1">
        <v>38022</v>
      </c>
      <c r="C2593">
        <v>12.9</v>
      </c>
      <c r="D2593">
        <v>10.1</v>
      </c>
      <c r="E2593">
        <f t="shared" si="160"/>
        <v>2.8000000000000007</v>
      </c>
      <c r="F2593">
        <f t="shared" si="161"/>
        <v>2.8000000000000007</v>
      </c>
      <c r="G2593">
        <f t="shared" si="162"/>
        <v>1</v>
      </c>
      <c r="H2593">
        <f t="shared" si="162"/>
        <v>1</v>
      </c>
      <c r="I2593">
        <f t="shared" si="163"/>
        <v>1</v>
      </c>
    </row>
    <row r="2594" spans="1:9" ht="12.75">
      <c r="A2594">
        <v>200402</v>
      </c>
      <c r="B2594" s="1">
        <v>38023</v>
      </c>
      <c r="C2594">
        <v>12.6</v>
      </c>
      <c r="D2594">
        <v>11.8</v>
      </c>
      <c r="E2594">
        <f t="shared" si="160"/>
        <v>0.7999999999999989</v>
      </c>
      <c r="F2594">
        <f t="shared" si="161"/>
        <v>0.7999999999999989</v>
      </c>
      <c r="G2594">
        <f t="shared" si="162"/>
        <v>0</v>
      </c>
      <c r="H2594">
        <f t="shared" si="162"/>
        <v>1</v>
      </c>
      <c r="I2594">
        <f t="shared" si="163"/>
        <v>0</v>
      </c>
    </row>
    <row r="2595" spans="1:9" ht="12.75">
      <c r="A2595">
        <v>200402</v>
      </c>
      <c r="B2595" s="1">
        <v>38024</v>
      </c>
      <c r="C2595">
        <v>8.2</v>
      </c>
      <c r="D2595">
        <v>7.8</v>
      </c>
      <c r="E2595">
        <f t="shared" si="160"/>
        <v>0.39999999999999947</v>
      </c>
      <c r="F2595">
        <f t="shared" si="161"/>
        <v>0.39999999999999947</v>
      </c>
      <c r="G2595">
        <f t="shared" si="162"/>
        <v>0</v>
      </c>
      <c r="H2595">
        <f t="shared" si="162"/>
        <v>0</v>
      </c>
      <c r="I2595">
        <f t="shared" si="163"/>
        <v>1</v>
      </c>
    </row>
    <row r="2596" spans="1:9" ht="12.75">
      <c r="A2596">
        <v>200402</v>
      </c>
      <c r="B2596" s="1">
        <v>38025</v>
      </c>
      <c r="C2596">
        <v>6.9</v>
      </c>
      <c r="D2596">
        <v>7.1</v>
      </c>
      <c r="E2596">
        <f t="shared" si="160"/>
        <v>-0.1999999999999993</v>
      </c>
      <c r="F2596">
        <f t="shared" si="161"/>
        <v>0.1999999999999993</v>
      </c>
      <c r="G2596">
        <f t="shared" si="162"/>
        <v>0</v>
      </c>
      <c r="H2596">
        <f t="shared" si="162"/>
        <v>0</v>
      </c>
      <c r="I2596">
        <f t="shared" si="163"/>
        <v>1</v>
      </c>
    </row>
    <row r="2597" spans="1:9" ht="12.75">
      <c r="A2597">
        <v>200402</v>
      </c>
      <c r="B2597" s="1">
        <v>38026</v>
      </c>
      <c r="C2597">
        <v>3.1</v>
      </c>
      <c r="D2597">
        <v>3.1</v>
      </c>
      <c r="E2597">
        <f t="shared" si="160"/>
        <v>0</v>
      </c>
      <c r="F2597">
        <f t="shared" si="161"/>
        <v>0</v>
      </c>
      <c r="G2597">
        <f t="shared" si="162"/>
        <v>0</v>
      </c>
      <c r="H2597">
        <f t="shared" si="162"/>
        <v>0</v>
      </c>
      <c r="I2597">
        <f t="shared" si="163"/>
        <v>1</v>
      </c>
    </row>
    <row r="2598" spans="1:9" ht="12.75">
      <c r="A2598">
        <v>200402</v>
      </c>
      <c r="B2598" s="1">
        <v>38027</v>
      </c>
      <c r="C2598">
        <v>0.8</v>
      </c>
      <c r="D2598">
        <v>0.8</v>
      </c>
      <c r="E2598">
        <f t="shared" si="160"/>
        <v>0</v>
      </c>
      <c r="F2598">
        <f t="shared" si="161"/>
        <v>0</v>
      </c>
      <c r="G2598">
        <f t="shared" si="162"/>
        <v>0</v>
      </c>
      <c r="H2598">
        <f t="shared" si="162"/>
        <v>0</v>
      </c>
      <c r="I2598">
        <f t="shared" si="163"/>
        <v>1</v>
      </c>
    </row>
    <row r="2599" spans="1:9" ht="12.75">
      <c r="A2599">
        <v>200402</v>
      </c>
      <c r="B2599" s="1">
        <v>38028</v>
      </c>
      <c r="C2599">
        <v>0.5</v>
      </c>
      <c r="D2599">
        <v>-0.2</v>
      </c>
      <c r="E2599">
        <f t="shared" si="160"/>
        <v>0.7</v>
      </c>
      <c r="F2599">
        <f t="shared" si="161"/>
        <v>0.7</v>
      </c>
      <c r="G2599">
        <f t="shared" si="162"/>
        <v>0</v>
      </c>
      <c r="H2599">
        <f t="shared" si="162"/>
        <v>0</v>
      </c>
      <c r="I2599">
        <f t="shared" si="163"/>
        <v>1</v>
      </c>
    </row>
    <row r="2600" spans="1:9" ht="12.75">
      <c r="A2600">
        <v>200402</v>
      </c>
      <c r="B2600" s="1">
        <v>38029</v>
      </c>
      <c r="C2600">
        <v>-5</v>
      </c>
      <c r="D2600">
        <v>-5.3</v>
      </c>
      <c r="E2600">
        <f t="shared" si="160"/>
        <v>0.2999999999999998</v>
      </c>
      <c r="F2600">
        <f t="shared" si="161"/>
        <v>0.2999999999999998</v>
      </c>
      <c r="G2600">
        <f t="shared" si="162"/>
        <v>0</v>
      </c>
      <c r="H2600">
        <f t="shared" si="162"/>
        <v>0</v>
      </c>
      <c r="I2600">
        <f t="shared" si="163"/>
        <v>1</v>
      </c>
    </row>
    <row r="2601" spans="1:9" ht="12.75">
      <c r="A2601">
        <v>200402</v>
      </c>
      <c r="B2601" s="1">
        <v>38030</v>
      </c>
      <c r="C2601">
        <v>-5.3</v>
      </c>
      <c r="D2601">
        <v>-5.3</v>
      </c>
      <c r="E2601">
        <f t="shared" si="160"/>
        <v>0</v>
      </c>
      <c r="F2601">
        <f t="shared" si="161"/>
        <v>0</v>
      </c>
      <c r="G2601">
        <f t="shared" si="162"/>
        <v>0</v>
      </c>
      <c r="H2601">
        <f t="shared" si="162"/>
        <v>0</v>
      </c>
      <c r="I2601">
        <f t="shared" si="163"/>
        <v>1</v>
      </c>
    </row>
    <row r="2602" spans="1:9" ht="12.75">
      <c r="A2602">
        <v>200402</v>
      </c>
      <c r="B2602" s="1">
        <v>38031</v>
      </c>
      <c r="C2602">
        <v>-0.6</v>
      </c>
      <c r="D2602">
        <v>-0.6</v>
      </c>
      <c r="E2602">
        <f t="shared" si="160"/>
        <v>0</v>
      </c>
      <c r="F2602">
        <f t="shared" si="161"/>
        <v>0</v>
      </c>
      <c r="G2602">
        <f t="shared" si="162"/>
        <v>1</v>
      </c>
      <c r="H2602">
        <f t="shared" si="162"/>
        <v>1</v>
      </c>
      <c r="I2602">
        <f t="shared" si="163"/>
        <v>1</v>
      </c>
    </row>
    <row r="2603" spans="1:9" ht="12.75">
      <c r="A2603">
        <v>200402</v>
      </c>
      <c r="B2603" s="1">
        <v>38032</v>
      </c>
      <c r="C2603">
        <v>3.4</v>
      </c>
      <c r="D2603">
        <v>2.9</v>
      </c>
      <c r="E2603">
        <f t="shared" si="160"/>
        <v>0.5</v>
      </c>
      <c r="F2603">
        <f t="shared" si="161"/>
        <v>0.5</v>
      </c>
      <c r="G2603">
        <f t="shared" si="162"/>
        <v>1</v>
      </c>
      <c r="H2603">
        <f t="shared" si="162"/>
        <v>1</v>
      </c>
      <c r="I2603">
        <f t="shared" si="163"/>
        <v>1</v>
      </c>
    </row>
    <row r="2604" spans="1:9" ht="12.75">
      <c r="A2604">
        <v>200402</v>
      </c>
      <c r="B2604" s="1">
        <v>38033</v>
      </c>
      <c r="C2604">
        <v>1.8</v>
      </c>
      <c r="D2604">
        <v>2.3</v>
      </c>
      <c r="E2604">
        <f t="shared" si="160"/>
        <v>-0.4999999999999998</v>
      </c>
      <c r="F2604">
        <f t="shared" si="161"/>
        <v>0.4999999999999998</v>
      </c>
      <c r="G2604">
        <f t="shared" si="162"/>
        <v>0</v>
      </c>
      <c r="H2604">
        <f t="shared" si="162"/>
        <v>0</v>
      </c>
      <c r="I2604">
        <f t="shared" si="163"/>
        <v>1</v>
      </c>
    </row>
    <row r="2605" spans="1:9" ht="12.75">
      <c r="A2605">
        <v>200402</v>
      </c>
      <c r="B2605" s="1">
        <v>38034</v>
      </c>
      <c r="C2605">
        <v>0.8</v>
      </c>
      <c r="D2605">
        <v>1.4</v>
      </c>
      <c r="E2605">
        <f t="shared" si="160"/>
        <v>-0.5999999999999999</v>
      </c>
      <c r="F2605">
        <f t="shared" si="161"/>
        <v>0.5999999999999999</v>
      </c>
      <c r="G2605">
        <f t="shared" si="162"/>
        <v>0</v>
      </c>
      <c r="H2605">
        <f t="shared" si="162"/>
        <v>0</v>
      </c>
      <c r="I2605">
        <f t="shared" si="163"/>
        <v>1</v>
      </c>
    </row>
    <row r="2606" spans="1:9" ht="12.75">
      <c r="A2606">
        <v>200402</v>
      </c>
      <c r="B2606" s="1">
        <v>38035</v>
      </c>
      <c r="C2606">
        <v>1.9</v>
      </c>
      <c r="D2606">
        <v>1.1</v>
      </c>
      <c r="E2606">
        <f t="shared" si="160"/>
        <v>0.7999999999999998</v>
      </c>
      <c r="F2606">
        <f t="shared" si="161"/>
        <v>0.7999999999999998</v>
      </c>
      <c r="G2606">
        <f t="shared" si="162"/>
        <v>1</v>
      </c>
      <c r="H2606">
        <f t="shared" si="162"/>
        <v>0</v>
      </c>
      <c r="I2606">
        <f t="shared" si="163"/>
        <v>0</v>
      </c>
    </row>
    <row r="2607" spans="1:9" ht="12.75">
      <c r="A2607">
        <v>200402</v>
      </c>
      <c r="B2607" s="1">
        <v>38036</v>
      </c>
      <c r="C2607">
        <v>1.3</v>
      </c>
      <c r="D2607">
        <v>1.1</v>
      </c>
      <c r="E2607">
        <f t="shared" si="160"/>
        <v>0.19999999999999996</v>
      </c>
      <c r="F2607">
        <f t="shared" si="161"/>
        <v>0.19999999999999996</v>
      </c>
      <c r="G2607">
        <f t="shared" si="162"/>
        <v>0</v>
      </c>
      <c r="H2607">
        <f t="shared" si="162"/>
        <v>0</v>
      </c>
      <c r="I2607">
        <f t="shared" si="163"/>
        <v>1</v>
      </c>
    </row>
    <row r="2608" spans="1:9" ht="12.75">
      <c r="A2608">
        <v>200402</v>
      </c>
      <c r="B2608" s="1">
        <v>38037</v>
      </c>
      <c r="C2608">
        <v>-0.4</v>
      </c>
      <c r="D2608">
        <v>-1.1</v>
      </c>
      <c r="E2608">
        <f t="shared" si="160"/>
        <v>0.7000000000000001</v>
      </c>
      <c r="F2608">
        <f t="shared" si="161"/>
        <v>0.7000000000000001</v>
      </c>
      <c r="G2608">
        <f t="shared" si="162"/>
        <v>0</v>
      </c>
      <c r="H2608">
        <f t="shared" si="162"/>
        <v>0</v>
      </c>
      <c r="I2608">
        <f t="shared" si="163"/>
        <v>1</v>
      </c>
    </row>
    <row r="2609" spans="1:9" ht="12.75">
      <c r="A2609">
        <v>200402</v>
      </c>
      <c r="B2609" s="1">
        <v>38038</v>
      </c>
      <c r="C2609">
        <v>-1.6</v>
      </c>
      <c r="D2609">
        <v>-0.8</v>
      </c>
      <c r="E2609">
        <f t="shared" si="160"/>
        <v>-0.8</v>
      </c>
      <c r="F2609">
        <f t="shared" si="161"/>
        <v>0.8</v>
      </c>
      <c r="G2609">
        <f t="shared" si="162"/>
        <v>0</v>
      </c>
      <c r="H2609">
        <f t="shared" si="162"/>
        <v>1</v>
      </c>
      <c r="I2609">
        <f t="shared" si="163"/>
        <v>0</v>
      </c>
    </row>
    <row r="2610" spans="1:9" ht="12.75">
      <c r="A2610">
        <v>200402</v>
      </c>
      <c r="B2610" s="1">
        <v>38039</v>
      </c>
      <c r="C2610">
        <v>-0.9</v>
      </c>
      <c r="D2610">
        <v>1</v>
      </c>
      <c r="E2610">
        <f t="shared" si="160"/>
        <v>-1.9</v>
      </c>
      <c r="F2610">
        <f t="shared" si="161"/>
        <v>1.9</v>
      </c>
      <c r="G2610">
        <f t="shared" si="162"/>
        <v>1</v>
      </c>
      <c r="H2610">
        <f t="shared" si="162"/>
        <v>1</v>
      </c>
      <c r="I2610">
        <f t="shared" si="163"/>
        <v>1</v>
      </c>
    </row>
    <row r="2611" spans="1:9" ht="12.75">
      <c r="A2611">
        <v>200402</v>
      </c>
      <c r="B2611" s="1">
        <v>38040</v>
      </c>
      <c r="C2611">
        <v>0.7</v>
      </c>
      <c r="D2611">
        <v>1.9</v>
      </c>
      <c r="E2611">
        <f t="shared" si="160"/>
        <v>-1.2</v>
      </c>
      <c r="F2611">
        <f t="shared" si="161"/>
        <v>1.2</v>
      </c>
      <c r="G2611">
        <f t="shared" si="162"/>
        <v>1</v>
      </c>
      <c r="H2611">
        <f t="shared" si="162"/>
        <v>1</v>
      </c>
      <c r="I2611">
        <f t="shared" si="163"/>
        <v>1</v>
      </c>
    </row>
    <row r="2612" spans="1:9" ht="12.75">
      <c r="A2612">
        <v>200402</v>
      </c>
      <c r="B2612" s="1">
        <v>38041</v>
      </c>
      <c r="C2612">
        <v>-0.4</v>
      </c>
      <c r="D2612">
        <v>0</v>
      </c>
      <c r="E2612">
        <f t="shared" si="160"/>
        <v>-0.4</v>
      </c>
      <c r="F2612">
        <f t="shared" si="161"/>
        <v>0.4</v>
      </c>
      <c r="G2612">
        <f t="shared" si="162"/>
        <v>0</v>
      </c>
      <c r="H2612">
        <f t="shared" si="162"/>
        <v>0</v>
      </c>
      <c r="I2612">
        <f t="shared" si="163"/>
        <v>1</v>
      </c>
    </row>
    <row r="2613" spans="1:9" ht="12.75">
      <c r="A2613">
        <v>200402</v>
      </c>
      <c r="B2613" s="1">
        <v>38042</v>
      </c>
      <c r="C2613">
        <v>-0.7</v>
      </c>
      <c r="D2613">
        <v>-0.6</v>
      </c>
      <c r="E2613">
        <f t="shared" si="160"/>
        <v>-0.09999999999999998</v>
      </c>
      <c r="F2613">
        <f t="shared" si="161"/>
        <v>0.09999999999999998</v>
      </c>
      <c r="G2613">
        <f t="shared" si="162"/>
        <v>0</v>
      </c>
      <c r="H2613">
        <f t="shared" si="162"/>
        <v>0</v>
      </c>
      <c r="I2613">
        <f t="shared" si="163"/>
        <v>1</v>
      </c>
    </row>
    <row r="2614" spans="1:9" ht="12.75">
      <c r="A2614">
        <v>200402</v>
      </c>
      <c r="B2614" s="1">
        <v>38043</v>
      </c>
      <c r="C2614">
        <v>-0.8</v>
      </c>
      <c r="D2614">
        <v>0.5</v>
      </c>
      <c r="E2614">
        <f t="shared" si="160"/>
        <v>-1.3</v>
      </c>
      <c r="F2614">
        <f t="shared" si="161"/>
        <v>1.3</v>
      </c>
      <c r="G2614">
        <f t="shared" si="162"/>
        <v>0</v>
      </c>
      <c r="H2614">
        <f t="shared" si="162"/>
        <v>1</v>
      </c>
      <c r="I2614">
        <f t="shared" si="163"/>
        <v>0</v>
      </c>
    </row>
    <row r="2615" spans="1:9" ht="12.75">
      <c r="A2615">
        <v>200402</v>
      </c>
      <c r="B2615" s="1">
        <v>38044</v>
      </c>
      <c r="C2615">
        <v>0.9</v>
      </c>
      <c r="D2615">
        <v>0.6</v>
      </c>
      <c r="E2615">
        <f t="shared" si="160"/>
        <v>0.30000000000000004</v>
      </c>
      <c r="F2615">
        <f t="shared" si="161"/>
        <v>0.30000000000000004</v>
      </c>
      <c r="G2615">
        <f t="shared" si="162"/>
        <v>1</v>
      </c>
      <c r="H2615">
        <f t="shared" si="162"/>
        <v>1</v>
      </c>
      <c r="I2615">
        <f t="shared" si="163"/>
        <v>1</v>
      </c>
    </row>
    <row r="2616" spans="1:9" ht="12.75">
      <c r="A2616">
        <v>200402</v>
      </c>
      <c r="B2616" s="1">
        <v>38045</v>
      </c>
      <c r="C2616">
        <v>0.5</v>
      </c>
      <c r="D2616">
        <v>1.2</v>
      </c>
      <c r="E2616">
        <f t="shared" si="160"/>
        <v>-0.7</v>
      </c>
      <c r="F2616">
        <f t="shared" si="161"/>
        <v>0.7</v>
      </c>
      <c r="G2616">
        <f t="shared" si="162"/>
        <v>0</v>
      </c>
      <c r="H2616">
        <f t="shared" si="162"/>
        <v>1</v>
      </c>
      <c r="I2616">
        <f t="shared" si="163"/>
        <v>0</v>
      </c>
    </row>
    <row r="2617" spans="1:9" ht="12.75">
      <c r="A2617">
        <v>200402</v>
      </c>
      <c r="B2617" s="1">
        <v>38046</v>
      </c>
      <c r="C2617">
        <v>0.1</v>
      </c>
      <c r="D2617">
        <v>0.5</v>
      </c>
      <c r="E2617">
        <f t="shared" si="160"/>
        <v>-0.4</v>
      </c>
      <c r="F2617">
        <f t="shared" si="161"/>
        <v>0.4</v>
      </c>
      <c r="G2617">
        <f t="shared" si="162"/>
        <v>0</v>
      </c>
      <c r="H2617">
        <f t="shared" si="162"/>
        <v>0</v>
      </c>
      <c r="I2617">
        <f t="shared" si="163"/>
        <v>1</v>
      </c>
    </row>
    <row r="2618" spans="1:9" ht="12.75">
      <c r="A2618">
        <v>200403</v>
      </c>
      <c r="B2618" s="1">
        <v>38047</v>
      </c>
      <c r="C2618">
        <v>-0.2</v>
      </c>
      <c r="D2618">
        <v>-1.3</v>
      </c>
      <c r="E2618">
        <f t="shared" si="160"/>
        <v>1.1</v>
      </c>
      <c r="F2618">
        <f t="shared" si="161"/>
        <v>1.1</v>
      </c>
      <c r="G2618">
        <f t="shared" si="162"/>
        <v>0</v>
      </c>
      <c r="H2618">
        <f t="shared" si="162"/>
        <v>0</v>
      </c>
      <c r="I2618">
        <f t="shared" si="163"/>
        <v>1</v>
      </c>
    </row>
    <row r="2619" spans="1:9" ht="12.75">
      <c r="A2619">
        <v>200403</v>
      </c>
      <c r="B2619" s="1">
        <v>38048</v>
      </c>
      <c r="C2619">
        <v>-0.6</v>
      </c>
      <c r="D2619">
        <v>-0.6</v>
      </c>
      <c r="E2619">
        <f t="shared" si="160"/>
        <v>0</v>
      </c>
      <c r="F2619">
        <f t="shared" si="161"/>
        <v>0</v>
      </c>
      <c r="G2619">
        <f t="shared" si="162"/>
        <v>0</v>
      </c>
      <c r="H2619">
        <f t="shared" si="162"/>
        <v>1</v>
      </c>
      <c r="I2619">
        <f t="shared" si="163"/>
        <v>0</v>
      </c>
    </row>
    <row r="2620" spans="1:9" ht="12.75">
      <c r="A2620">
        <v>200403</v>
      </c>
      <c r="B2620" s="1">
        <v>38049</v>
      </c>
      <c r="C2620">
        <v>2.5</v>
      </c>
      <c r="D2620">
        <v>1.7</v>
      </c>
      <c r="E2620">
        <f t="shared" si="160"/>
        <v>0.8</v>
      </c>
      <c r="F2620">
        <f t="shared" si="161"/>
        <v>0.8</v>
      </c>
      <c r="G2620">
        <f t="shared" si="162"/>
        <v>1</v>
      </c>
      <c r="H2620">
        <f t="shared" si="162"/>
        <v>1</v>
      </c>
      <c r="I2620">
        <f t="shared" si="163"/>
        <v>1</v>
      </c>
    </row>
    <row r="2621" spans="1:9" ht="12.75">
      <c r="A2621">
        <v>200403</v>
      </c>
      <c r="B2621" s="1">
        <v>38050</v>
      </c>
      <c r="C2621">
        <v>0.9</v>
      </c>
      <c r="D2621">
        <v>0.3</v>
      </c>
      <c r="E2621">
        <f t="shared" si="160"/>
        <v>0.6000000000000001</v>
      </c>
      <c r="F2621">
        <f t="shared" si="161"/>
        <v>0.6000000000000001</v>
      </c>
      <c r="G2621">
        <f t="shared" si="162"/>
        <v>0</v>
      </c>
      <c r="H2621">
        <f t="shared" si="162"/>
        <v>0</v>
      </c>
      <c r="I2621">
        <f t="shared" si="163"/>
        <v>1</v>
      </c>
    </row>
    <row r="2622" spans="1:9" ht="12.75">
      <c r="A2622">
        <v>200403</v>
      </c>
      <c r="B2622" s="1">
        <v>38051</v>
      </c>
      <c r="C2622">
        <v>-2.5</v>
      </c>
      <c r="D2622">
        <v>-1.2</v>
      </c>
      <c r="E2622">
        <f t="shared" si="160"/>
        <v>-1.3</v>
      </c>
      <c r="F2622">
        <f t="shared" si="161"/>
        <v>1.3</v>
      </c>
      <c r="G2622">
        <f t="shared" si="162"/>
        <v>0</v>
      </c>
      <c r="H2622">
        <f t="shared" si="162"/>
        <v>0</v>
      </c>
      <c r="I2622">
        <f t="shared" si="163"/>
        <v>1</v>
      </c>
    </row>
    <row r="2623" spans="1:9" ht="12.75">
      <c r="A2623">
        <v>200403</v>
      </c>
      <c r="B2623" s="1">
        <v>38052</v>
      </c>
      <c r="C2623">
        <v>-3.1</v>
      </c>
      <c r="D2623">
        <v>-3.2</v>
      </c>
      <c r="E2623">
        <f t="shared" si="160"/>
        <v>0.10000000000000009</v>
      </c>
      <c r="F2623">
        <f t="shared" si="161"/>
        <v>0.10000000000000009</v>
      </c>
      <c r="G2623">
        <f t="shared" si="162"/>
        <v>0</v>
      </c>
      <c r="H2623">
        <f t="shared" si="162"/>
        <v>0</v>
      </c>
      <c r="I2623">
        <f t="shared" si="163"/>
        <v>1</v>
      </c>
    </row>
    <row r="2624" spans="1:9" ht="12.75">
      <c r="A2624">
        <v>200403</v>
      </c>
      <c r="B2624" s="1">
        <v>38053</v>
      </c>
      <c r="C2624">
        <v>-1.3</v>
      </c>
      <c r="D2624">
        <v>-1.4</v>
      </c>
      <c r="E2624">
        <f t="shared" si="160"/>
        <v>0.09999999999999987</v>
      </c>
      <c r="F2624">
        <f t="shared" si="161"/>
        <v>0.09999999999999987</v>
      </c>
      <c r="G2624">
        <f t="shared" si="162"/>
        <v>1</v>
      </c>
      <c r="H2624">
        <f t="shared" si="162"/>
        <v>1</v>
      </c>
      <c r="I2624">
        <f t="shared" si="163"/>
        <v>1</v>
      </c>
    </row>
    <row r="2625" spans="1:9" ht="12.75">
      <c r="A2625">
        <v>200403</v>
      </c>
      <c r="B2625" s="1">
        <v>38054</v>
      </c>
      <c r="C2625">
        <v>0.2</v>
      </c>
      <c r="D2625">
        <v>0.3</v>
      </c>
      <c r="E2625">
        <f t="shared" si="160"/>
        <v>-0.09999999999999998</v>
      </c>
      <c r="F2625">
        <f t="shared" si="161"/>
        <v>0.09999999999999998</v>
      </c>
      <c r="G2625">
        <f t="shared" si="162"/>
        <v>1</v>
      </c>
      <c r="H2625">
        <f t="shared" si="162"/>
        <v>1</v>
      </c>
      <c r="I2625">
        <f t="shared" si="163"/>
        <v>1</v>
      </c>
    </row>
    <row r="2626" spans="1:9" ht="12.75">
      <c r="A2626">
        <v>200403</v>
      </c>
      <c r="B2626" s="1">
        <v>38055</v>
      </c>
      <c r="C2626">
        <v>0.9</v>
      </c>
      <c r="D2626">
        <v>0.8</v>
      </c>
      <c r="E2626">
        <f t="shared" si="160"/>
        <v>0.09999999999999998</v>
      </c>
      <c r="F2626">
        <f t="shared" si="161"/>
        <v>0.09999999999999998</v>
      </c>
      <c r="G2626">
        <f t="shared" si="162"/>
        <v>1</v>
      </c>
      <c r="H2626">
        <f t="shared" si="162"/>
        <v>1</v>
      </c>
      <c r="I2626">
        <f t="shared" si="163"/>
        <v>1</v>
      </c>
    </row>
    <row r="2627" spans="1:9" ht="12.75">
      <c r="A2627">
        <v>200403</v>
      </c>
      <c r="B2627" s="1">
        <v>38056</v>
      </c>
      <c r="C2627">
        <v>1.6</v>
      </c>
      <c r="D2627">
        <v>1.1</v>
      </c>
      <c r="E2627">
        <f aca="true" t="shared" si="164" ref="E2627:E2690">C2627-D2627</f>
        <v>0.5</v>
      </c>
      <c r="F2627">
        <f aca="true" t="shared" si="165" ref="F2627:F2690">ABS(E2627)</f>
        <v>0.5</v>
      </c>
      <c r="G2627">
        <f t="shared" si="162"/>
        <v>1</v>
      </c>
      <c r="H2627">
        <f t="shared" si="162"/>
        <v>1</v>
      </c>
      <c r="I2627">
        <f t="shared" si="163"/>
        <v>1</v>
      </c>
    </row>
    <row r="2628" spans="1:9" ht="12.75">
      <c r="A2628">
        <v>200403</v>
      </c>
      <c r="B2628" s="1">
        <v>38057</v>
      </c>
      <c r="C2628">
        <v>2.1</v>
      </c>
      <c r="D2628">
        <v>1.5</v>
      </c>
      <c r="E2628">
        <f t="shared" si="164"/>
        <v>0.6000000000000001</v>
      </c>
      <c r="F2628">
        <f t="shared" si="165"/>
        <v>0.6000000000000001</v>
      </c>
      <c r="G2628">
        <f aca="true" t="shared" si="166" ref="G2628:H2691">IF(C2627&gt;=C2628,0,1)</f>
        <v>1</v>
      </c>
      <c r="H2628">
        <f t="shared" si="166"/>
        <v>1</v>
      </c>
      <c r="I2628">
        <f aca="true" t="shared" si="167" ref="I2628:I2691">IF(G2628=H2628,1,0)</f>
        <v>1</v>
      </c>
    </row>
    <row r="2629" spans="1:9" ht="12.75">
      <c r="A2629">
        <v>200403</v>
      </c>
      <c r="B2629" s="1">
        <v>38058</v>
      </c>
      <c r="C2629">
        <v>5.2</v>
      </c>
      <c r="D2629">
        <v>4.2</v>
      </c>
      <c r="E2629">
        <f t="shared" si="164"/>
        <v>1</v>
      </c>
      <c r="F2629">
        <f t="shared" si="165"/>
        <v>1</v>
      </c>
      <c r="G2629">
        <f t="shared" si="166"/>
        <v>1</v>
      </c>
      <c r="H2629">
        <f t="shared" si="166"/>
        <v>1</v>
      </c>
      <c r="I2629">
        <f t="shared" si="167"/>
        <v>1</v>
      </c>
    </row>
    <row r="2630" spans="1:9" ht="12.75">
      <c r="A2630">
        <v>200403</v>
      </c>
      <c r="B2630" s="1">
        <v>38059</v>
      </c>
      <c r="C2630">
        <v>5.6</v>
      </c>
      <c r="D2630">
        <v>5.4</v>
      </c>
      <c r="E2630">
        <f t="shared" si="164"/>
        <v>0.1999999999999993</v>
      </c>
      <c r="F2630">
        <f t="shared" si="165"/>
        <v>0.1999999999999993</v>
      </c>
      <c r="G2630">
        <f t="shared" si="166"/>
        <v>1</v>
      </c>
      <c r="H2630">
        <f t="shared" si="166"/>
        <v>1</v>
      </c>
      <c r="I2630">
        <f t="shared" si="167"/>
        <v>1</v>
      </c>
    </row>
    <row r="2631" spans="1:9" ht="12.75">
      <c r="A2631">
        <v>200403</v>
      </c>
      <c r="B2631" s="1">
        <v>38060</v>
      </c>
      <c r="C2631">
        <v>6.2</v>
      </c>
      <c r="D2631">
        <v>7.6</v>
      </c>
      <c r="E2631">
        <f t="shared" si="164"/>
        <v>-1.3999999999999995</v>
      </c>
      <c r="F2631">
        <f t="shared" si="165"/>
        <v>1.3999999999999995</v>
      </c>
      <c r="G2631">
        <f t="shared" si="166"/>
        <v>1</v>
      </c>
      <c r="H2631">
        <f t="shared" si="166"/>
        <v>1</v>
      </c>
      <c r="I2631">
        <f t="shared" si="167"/>
        <v>1</v>
      </c>
    </row>
    <row r="2632" spans="1:9" ht="12.75">
      <c r="A2632">
        <v>200403</v>
      </c>
      <c r="B2632" s="1">
        <v>38061</v>
      </c>
      <c r="C2632">
        <v>8.1</v>
      </c>
      <c r="D2632">
        <v>7.5</v>
      </c>
      <c r="E2632">
        <f t="shared" si="164"/>
        <v>0.5999999999999996</v>
      </c>
      <c r="F2632">
        <f t="shared" si="165"/>
        <v>0.5999999999999996</v>
      </c>
      <c r="G2632">
        <f t="shared" si="166"/>
        <v>1</v>
      </c>
      <c r="H2632">
        <f t="shared" si="166"/>
        <v>0</v>
      </c>
      <c r="I2632">
        <f t="shared" si="167"/>
        <v>0</v>
      </c>
    </row>
    <row r="2633" spans="1:9" ht="12.75">
      <c r="A2633">
        <v>200403</v>
      </c>
      <c r="B2633" s="1">
        <v>38062</v>
      </c>
      <c r="C2633">
        <v>11.2</v>
      </c>
      <c r="D2633">
        <v>9.1</v>
      </c>
      <c r="E2633">
        <f t="shared" si="164"/>
        <v>2.0999999999999996</v>
      </c>
      <c r="F2633">
        <f t="shared" si="165"/>
        <v>2.0999999999999996</v>
      </c>
      <c r="G2633">
        <f t="shared" si="166"/>
        <v>1</v>
      </c>
      <c r="H2633">
        <f t="shared" si="166"/>
        <v>1</v>
      </c>
      <c r="I2633">
        <f t="shared" si="167"/>
        <v>1</v>
      </c>
    </row>
    <row r="2634" spans="1:9" ht="12.75">
      <c r="A2634">
        <v>200403</v>
      </c>
      <c r="B2634" s="1">
        <v>38063</v>
      </c>
      <c r="C2634">
        <v>15.1</v>
      </c>
      <c r="D2634">
        <v>11.8</v>
      </c>
      <c r="E2634">
        <f t="shared" si="164"/>
        <v>3.299999999999999</v>
      </c>
      <c r="F2634">
        <f t="shared" si="165"/>
        <v>3.299999999999999</v>
      </c>
      <c r="G2634">
        <f t="shared" si="166"/>
        <v>1</v>
      </c>
      <c r="H2634">
        <f t="shared" si="166"/>
        <v>1</v>
      </c>
      <c r="I2634">
        <f t="shared" si="167"/>
        <v>1</v>
      </c>
    </row>
    <row r="2635" spans="1:9" ht="12.75">
      <c r="A2635">
        <v>200403</v>
      </c>
      <c r="B2635" s="1">
        <v>38064</v>
      </c>
      <c r="C2635">
        <v>14.3</v>
      </c>
      <c r="D2635">
        <v>13.9</v>
      </c>
      <c r="E2635">
        <f t="shared" si="164"/>
        <v>0.40000000000000036</v>
      </c>
      <c r="F2635">
        <f t="shared" si="165"/>
        <v>0.40000000000000036</v>
      </c>
      <c r="G2635">
        <f t="shared" si="166"/>
        <v>0</v>
      </c>
      <c r="H2635">
        <f t="shared" si="166"/>
        <v>1</v>
      </c>
      <c r="I2635">
        <f t="shared" si="167"/>
        <v>0</v>
      </c>
    </row>
    <row r="2636" spans="1:9" ht="12.75">
      <c r="A2636">
        <v>200403</v>
      </c>
      <c r="B2636" s="1">
        <v>38065</v>
      </c>
      <c r="C2636">
        <v>14.7</v>
      </c>
      <c r="D2636">
        <v>12.5</v>
      </c>
      <c r="E2636">
        <f t="shared" si="164"/>
        <v>2.1999999999999993</v>
      </c>
      <c r="F2636">
        <f t="shared" si="165"/>
        <v>2.1999999999999993</v>
      </c>
      <c r="G2636">
        <f t="shared" si="166"/>
        <v>1</v>
      </c>
      <c r="H2636">
        <f t="shared" si="166"/>
        <v>0</v>
      </c>
      <c r="I2636">
        <f t="shared" si="167"/>
        <v>0</v>
      </c>
    </row>
    <row r="2637" spans="1:9" ht="12.75">
      <c r="A2637">
        <v>200403</v>
      </c>
      <c r="B2637" s="1">
        <v>38066</v>
      </c>
      <c r="C2637">
        <v>13</v>
      </c>
      <c r="D2637">
        <v>12.2</v>
      </c>
      <c r="E2637">
        <f t="shared" si="164"/>
        <v>0.8000000000000007</v>
      </c>
      <c r="F2637">
        <f t="shared" si="165"/>
        <v>0.8000000000000007</v>
      </c>
      <c r="G2637">
        <f t="shared" si="166"/>
        <v>0</v>
      </c>
      <c r="H2637">
        <f t="shared" si="166"/>
        <v>0</v>
      </c>
      <c r="I2637">
        <f t="shared" si="167"/>
        <v>1</v>
      </c>
    </row>
    <row r="2638" spans="1:9" ht="12.75">
      <c r="A2638">
        <v>200403</v>
      </c>
      <c r="B2638" s="1">
        <v>38067</v>
      </c>
      <c r="C2638">
        <v>13.5</v>
      </c>
      <c r="D2638">
        <v>14.1</v>
      </c>
      <c r="E2638">
        <f t="shared" si="164"/>
        <v>-0.5999999999999996</v>
      </c>
      <c r="F2638">
        <f t="shared" si="165"/>
        <v>0.5999999999999996</v>
      </c>
      <c r="G2638">
        <f t="shared" si="166"/>
        <v>1</v>
      </c>
      <c r="H2638">
        <f t="shared" si="166"/>
        <v>1</v>
      </c>
      <c r="I2638">
        <f t="shared" si="167"/>
        <v>1</v>
      </c>
    </row>
    <row r="2639" spans="1:9" ht="12.75">
      <c r="A2639">
        <v>200403</v>
      </c>
      <c r="B2639" s="1">
        <v>38068</v>
      </c>
      <c r="C2639">
        <v>10.1</v>
      </c>
      <c r="D2639">
        <v>9.1</v>
      </c>
      <c r="E2639">
        <f t="shared" si="164"/>
        <v>1</v>
      </c>
      <c r="F2639">
        <f t="shared" si="165"/>
        <v>1</v>
      </c>
      <c r="G2639">
        <f t="shared" si="166"/>
        <v>0</v>
      </c>
      <c r="H2639">
        <f t="shared" si="166"/>
        <v>0</v>
      </c>
      <c r="I2639">
        <f t="shared" si="167"/>
        <v>1</v>
      </c>
    </row>
    <row r="2640" spans="1:9" ht="12.75">
      <c r="A2640">
        <v>200403</v>
      </c>
      <c r="B2640" s="1">
        <v>38069</v>
      </c>
      <c r="C2640">
        <v>8.9</v>
      </c>
      <c r="D2640">
        <v>7.4</v>
      </c>
      <c r="E2640">
        <f t="shared" si="164"/>
        <v>1.5</v>
      </c>
      <c r="F2640">
        <f t="shared" si="165"/>
        <v>1.5</v>
      </c>
      <c r="G2640">
        <f t="shared" si="166"/>
        <v>0</v>
      </c>
      <c r="H2640">
        <f t="shared" si="166"/>
        <v>0</v>
      </c>
      <c r="I2640">
        <f t="shared" si="167"/>
        <v>1</v>
      </c>
    </row>
    <row r="2641" spans="1:9" ht="12.75">
      <c r="A2641">
        <v>200403</v>
      </c>
      <c r="B2641" s="1">
        <v>38070</v>
      </c>
      <c r="C2641">
        <v>9.5</v>
      </c>
      <c r="D2641">
        <v>9.4</v>
      </c>
      <c r="E2641">
        <f t="shared" si="164"/>
        <v>0.09999999999999964</v>
      </c>
      <c r="F2641">
        <f t="shared" si="165"/>
        <v>0.09999999999999964</v>
      </c>
      <c r="G2641">
        <f t="shared" si="166"/>
        <v>1</v>
      </c>
      <c r="H2641">
        <f t="shared" si="166"/>
        <v>1</v>
      </c>
      <c r="I2641">
        <f t="shared" si="167"/>
        <v>1</v>
      </c>
    </row>
    <row r="2642" spans="1:9" ht="12.75">
      <c r="A2642">
        <v>200403</v>
      </c>
      <c r="B2642" s="1">
        <v>38071</v>
      </c>
      <c r="C2642">
        <v>4.2</v>
      </c>
      <c r="D2642">
        <v>5.7</v>
      </c>
      <c r="E2642">
        <f t="shared" si="164"/>
        <v>-1.5</v>
      </c>
      <c r="F2642">
        <f t="shared" si="165"/>
        <v>1.5</v>
      </c>
      <c r="G2642">
        <f t="shared" si="166"/>
        <v>0</v>
      </c>
      <c r="H2642">
        <f t="shared" si="166"/>
        <v>0</v>
      </c>
      <c r="I2642">
        <f t="shared" si="167"/>
        <v>1</v>
      </c>
    </row>
    <row r="2643" spans="1:9" ht="12.75">
      <c r="A2643">
        <v>200403</v>
      </c>
      <c r="B2643" s="1">
        <v>38072</v>
      </c>
      <c r="C2643">
        <v>3.2</v>
      </c>
      <c r="D2643">
        <v>3.2</v>
      </c>
      <c r="E2643">
        <f t="shared" si="164"/>
        <v>0</v>
      </c>
      <c r="F2643">
        <f t="shared" si="165"/>
        <v>0</v>
      </c>
      <c r="G2643">
        <f t="shared" si="166"/>
        <v>0</v>
      </c>
      <c r="H2643">
        <f t="shared" si="166"/>
        <v>0</v>
      </c>
      <c r="I2643">
        <f t="shared" si="167"/>
        <v>1</v>
      </c>
    </row>
    <row r="2644" spans="1:9" ht="12.75">
      <c r="A2644">
        <v>200403</v>
      </c>
      <c r="B2644" s="1">
        <v>38073</v>
      </c>
      <c r="C2644">
        <v>2.6</v>
      </c>
      <c r="D2644">
        <v>3</v>
      </c>
      <c r="E2644">
        <f t="shared" si="164"/>
        <v>-0.3999999999999999</v>
      </c>
      <c r="F2644">
        <f t="shared" si="165"/>
        <v>0.3999999999999999</v>
      </c>
      <c r="G2644">
        <f t="shared" si="166"/>
        <v>0</v>
      </c>
      <c r="H2644">
        <f t="shared" si="166"/>
        <v>0</v>
      </c>
      <c r="I2644">
        <f t="shared" si="167"/>
        <v>1</v>
      </c>
    </row>
    <row r="2645" spans="1:9" ht="12.75">
      <c r="A2645">
        <v>200403</v>
      </c>
      <c r="B2645" s="1">
        <v>38074</v>
      </c>
      <c r="C2645">
        <v>3.4</v>
      </c>
      <c r="D2645">
        <v>3.6</v>
      </c>
      <c r="E2645">
        <f t="shared" si="164"/>
        <v>-0.20000000000000018</v>
      </c>
      <c r="F2645">
        <f t="shared" si="165"/>
        <v>0.20000000000000018</v>
      </c>
      <c r="G2645">
        <f t="shared" si="166"/>
        <v>1</v>
      </c>
      <c r="H2645">
        <f t="shared" si="166"/>
        <v>1</v>
      </c>
      <c r="I2645">
        <f t="shared" si="167"/>
        <v>1</v>
      </c>
    </row>
    <row r="2646" spans="1:9" ht="12.75">
      <c r="A2646">
        <v>200403</v>
      </c>
      <c r="B2646" s="1">
        <v>38075</v>
      </c>
      <c r="C2646">
        <v>4.8</v>
      </c>
      <c r="D2646">
        <v>4.9</v>
      </c>
      <c r="E2646">
        <f t="shared" si="164"/>
        <v>-0.10000000000000053</v>
      </c>
      <c r="F2646">
        <f t="shared" si="165"/>
        <v>0.10000000000000053</v>
      </c>
      <c r="G2646">
        <f t="shared" si="166"/>
        <v>1</v>
      </c>
      <c r="H2646">
        <f t="shared" si="166"/>
        <v>1</v>
      </c>
      <c r="I2646">
        <f t="shared" si="167"/>
        <v>1</v>
      </c>
    </row>
    <row r="2647" spans="1:9" ht="12.75">
      <c r="A2647">
        <v>200403</v>
      </c>
      <c r="B2647" s="1">
        <v>38076</v>
      </c>
      <c r="C2647">
        <v>7.3</v>
      </c>
      <c r="D2647">
        <v>6.5</v>
      </c>
      <c r="E2647">
        <f t="shared" si="164"/>
        <v>0.7999999999999998</v>
      </c>
      <c r="F2647">
        <f t="shared" si="165"/>
        <v>0.7999999999999998</v>
      </c>
      <c r="G2647">
        <f t="shared" si="166"/>
        <v>1</v>
      </c>
      <c r="H2647">
        <f t="shared" si="166"/>
        <v>1</v>
      </c>
      <c r="I2647">
        <f t="shared" si="167"/>
        <v>1</v>
      </c>
    </row>
    <row r="2648" spans="1:9" ht="12.75">
      <c r="A2648">
        <v>200403</v>
      </c>
      <c r="B2648" s="1">
        <v>38077</v>
      </c>
      <c r="C2648">
        <v>8.8</v>
      </c>
      <c r="D2648">
        <v>8.5</v>
      </c>
      <c r="E2648">
        <f t="shared" si="164"/>
        <v>0.3000000000000007</v>
      </c>
      <c r="F2648">
        <f t="shared" si="165"/>
        <v>0.3000000000000007</v>
      </c>
      <c r="G2648">
        <f t="shared" si="166"/>
        <v>1</v>
      </c>
      <c r="H2648">
        <f t="shared" si="166"/>
        <v>1</v>
      </c>
      <c r="I2648">
        <f t="shared" si="167"/>
        <v>1</v>
      </c>
    </row>
    <row r="2649" spans="1:9" ht="12.75">
      <c r="A2649">
        <v>200404</v>
      </c>
      <c r="B2649" s="1">
        <v>38078</v>
      </c>
      <c r="C2649">
        <v>11</v>
      </c>
      <c r="D2649">
        <v>10.7</v>
      </c>
      <c r="E2649">
        <f t="shared" si="164"/>
        <v>0.3000000000000007</v>
      </c>
      <c r="F2649">
        <f t="shared" si="165"/>
        <v>0.3000000000000007</v>
      </c>
      <c r="G2649">
        <f t="shared" si="166"/>
        <v>1</v>
      </c>
      <c r="H2649">
        <f t="shared" si="166"/>
        <v>1</v>
      </c>
      <c r="I2649">
        <f t="shared" si="167"/>
        <v>1</v>
      </c>
    </row>
    <row r="2650" spans="1:9" ht="12.75">
      <c r="A2650">
        <v>200404</v>
      </c>
      <c r="B2650" s="1">
        <v>38079</v>
      </c>
      <c r="C2650">
        <v>10.6</v>
      </c>
      <c r="D2650">
        <v>10.5</v>
      </c>
      <c r="E2650">
        <f t="shared" si="164"/>
        <v>0.09999999999999964</v>
      </c>
      <c r="F2650">
        <f t="shared" si="165"/>
        <v>0.09999999999999964</v>
      </c>
      <c r="G2650">
        <f t="shared" si="166"/>
        <v>0</v>
      </c>
      <c r="H2650">
        <f t="shared" si="166"/>
        <v>0</v>
      </c>
      <c r="I2650">
        <f t="shared" si="167"/>
        <v>1</v>
      </c>
    </row>
    <row r="2651" spans="1:9" ht="12.75">
      <c r="A2651">
        <v>200404</v>
      </c>
      <c r="B2651" s="1">
        <v>38080</v>
      </c>
      <c r="C2651">
        <v>11.2</v>
      </c>
      <c r="D2651">
        <v>10.3</v>
      </c>
      <c r="E2651">
        <f t="shared" si="164"/>
        <v>0.8999999999999986</v>
      </c>
      <c r="F2651">
        <f t="shared" si="165"/>
        <v>0.8999999999999986</v>
      </c>
      <c r="G2651">
        <f t="shared" si="166"/>
        <v>1</v>
      </c>
      <c r="H2651">
        <f t="shared" si="166"/>
        <v>0</v>
      </c>
      <c r="I2651">
        <f t="shared" si="167"/>
        <v>0</v>
      </c>
    </row>
    <row r="2652" spans="1:9" ht="12.75">
      <c r="A2652">
        <v>200404</v>
      </c>
      <c r="B2652" s="1">
        <v>38081</v>
      </c>
      <c r="C2652">
        <v>12.6</v>
      </c>
      <c r="D2652">
        <v>11.9</v>
      </c>
      <c r="E2652">
        <f t="shared" si="164"/>
        <v>0.6999999999999993</v>
      </c>
      <c r="F2652">
        <f t="shared" si="165"/>
        <v>0.6999999999999993</v>
      </c>
      <c r="G2652">
        <f t="shared" si="166"/>
        <v>1</v>
      </c>
      <c r="H2652">
        <f t="shared" si="166"/>
        <v>1</v>
      </c>
      <c r="I2652">
        <f t="shared" si="167"/>
        <v>1</v>
      </c>
    </row>
    <row r="2653" spans="1:9" ht="12.75">
      <c r="A2653">
        <v>200404</v>
      </c>
      <c r="B2653" s="1">
        <v>38082</v>
      </c>
      <c r="C2653">
        <v>11</v>
      </c>
      <c r="D2653">
        <v>11.9</v>
      </c>
      <c r="E2653">
        <f t="shared" si="164"/>
        <v>-0.9000000000000004</v>
      </c>
      <c r="F2653">
        <f t="shared" si="165"/>
        <v>0.9000000000000004</v>
      </c>
      <c r="G2653">
        <f t="shared" si="166"/>
        <v>0</v>
      </c>
      <c r="H2653">
        <f t="shared" si="166"/>
        <v>0</v>
      </c>
      <c r="I2653">
        <f t="shared" si="167"/>
        <v>1</v>
      </c>
    </row>
    <row r="2654" spans="1:9" ht="12.75">
      <c r="A2654">
        <v>200404</v>
      </c>
      <c r="B2654" s="1">
        <v>38083</v>
      </c>
      <c r="C2654">
        <v>8.8</v>
      </c>
      <c r="D2654">
        <v>9.5</v>
      </c>
      <c r="E2654">
        <f t="shared" si="164"/>
        <v>-0.6999999999999993</v>
      </c>
      <c r="F2654">
        <f t="shared" si="165"/>
        <v>0.6999999999999993</v>
      </c>
      <c r="G2654">
        <f t="shared" si="166"/>
        <v>0</v>
      </c>
      <c r="H2654">
        <f t="shared" si="166"/>
        <v>0</v>
      </c>
      <c r="I2654">
        <f t="shared" si="167"/>
        <v>1</v>
      </c>
    </row>
    <row r="2655" spans="1:9" ht="12.75">
      <c r="A2655">
        <v>200404</v>
      </c>
      <c r="B2655" s="1">
        <v>38084</v>
      </c>
      <c r="C2655">
        <v>8.4</v>
      </c>
      <c r="D2655">
        <v>8.2</v>
      </c>
      <c r="E2655">
        <f t="shared" si="164"/>
        <v>0.20000000000000107</v>
      </c>
      <c r="F2655">
        <f t="shared" si="165"/>
        <v>0.20000000000000107</v>
      </c>
      <c r="G2655">
        <f t="shared" si="166"/>
        <v>0</v>
      </c>
      <c r="H2655">
        <f t="shared" si="166"/>
        <v>0</v>
      </c>
      <c r="I2655">
        <f t="shared" si="167"/>
        <v>1</v>
      </c>
    </row>
    <row r="2656" spans="1:9" ht="12.75">
      <c r="A2656">
        <v>200404</v>
      </c>
      <c r="B2656" s="1">
        <v>38085</v>
      </c>
      <c r="C2656">
        <v>8</v>
      </c>
      <c r="D2656">
        <v>7.8</v>
      </c>
      <c r="E2656">
        <f t="shared" si="164"/>
        <v>0.20000000000000018</v>
      </c>
      <c r="F2656">
        <f t="shared" si="165"/>
        <v>0.20000000000000018</v>
      </c>
      <c r="G2656">
        <f t="shared" si="166"/>
        <v>0</v>
      </c>
      <c r="H2656">
        <f t="shared" si="166"/>
        <v>0</v>
      </c>
      <c r="I2656">
        <f t="shared" si="167"/>
        <v>1</v>
      </c>
    </row>
    <row r="2657" spans="1:9" ht="12.75">
      <c r="A2657">
        <v>200404</v>
      </c>
      <c r="B2657" s="1">
        <v>38086</v>
      </c>
      <c r="C2657">
        <v>9.5</v>
      </c>
      <c r="D2657">
        <v>8.3</v>
      </c>
      <c r="E2657">
        <f t="shared" si="164"/>
        <v>1.1999999999999993</v>
      </c>
      <c r="F2657">
        <f t="shared" si="165"/>
        <v>1.1999999999999993</v>
      </c>
      <c r="G2657">
        <f t="shared" si="166"/>
        <v>1</v>
      </c>
      <c r="H2657">
        <f t="shared" si="166"/>
        <v>1</v>
      </c>
      <c r="I2657">
        <f t="shared" si="167"/>
        <v>1</v>
      </c>
    </row>
    <row r="2658" spans="1:9" ht="12.75">
      <c r="A2658">
        <v>200404</v>
      </c>
      <c r="B2658" s="1">
        <v>38087</v>
      </c>
      <c r="C2658">
        <v>10.3</v>
      </c>
      <c r="D2658">
        <v>9.8</v>
      </c>
      <c r="E2658">
        <f t="shared" si="164"/>
        <v>0.5</v>
      </c>
      <c r="F2658">
        <f t="shared" si="165"/>
        <v>0.5</v>
      </c>
      <c r="G2658">
        <f t="shared" si="166"/>
        <v>1</v>
      </c>
      <c r="H2658">
        <f t="shared" si="166"/>
        <v>1</v>
      </c>
      <c r="I2658">
        <f t="shared" si="167"/>
        <v>1</v>
      </c>
    </row>
    <row r="2659" spans="1:9" ht="12.75">
      <c r="A2659">
        <v>200404</v>
      </c>
      <c r="B2659" s="1">
        <v>38088</v>
      </c>
      <c r="C2659">
        <v>10.8</v>
      </c>
      <c r="D2659">
        <v>11.1</v>
      </c>
      <c r="E2659">
        <f t="shared" si="164"/>
        <v>-0.29999999999999893</v>
      </c>
      <c r="F2659">
        <f t="shared" si="165"/>
        <v>0.29999999999999893</v>
      </c>
      <c r="G2659">
        <f t="shared" si="166"/>
        <v>1</v>
      </c>
      <c r="H2659">
        <f t="shared" si="166"/>
        <v>1</v>
      </c>
      <c r="I2659">
        <f t="shared" si="167"/>
        <v>1</v>
      </c>
    </row>
    <row r="2660" spans="1:9" ht="12.75">
      <c r="A2660">
        <v>200404</v>
      </c>
      <c r="B2660" s="1">
        <v>38089</v>
      </c>
      <c r="C2660">
        <v>9.8</v>
      </c>
      <c r="D2660">
        <v>10</v>
      </c>
      <c r="E2660">
        <f t="shared" si="164"/>
        <v>-0.1999999999999993</v>
      </c>
      <c r="F2660">
        <f t="shared" si="165"/>
        <v>0.1999999999999993</v>
      </c>
      <c r="G2660">
        <f t="shared" si="166"/>
        <v>0</v>
      </c>
      <c r="H2660">
        <f t="shared" si="166"/>
        <v>0</v>
      </c>
      <c r="I2660">
        <f t="shared" si="167"/>
        <v>1</v>
      </c>
    </row>
    <row r="2661" spans="1:9" ht="12.75">
      <c r="A2661">
        <v>200404</v>
      </c>
      <c r="B2661" s="1">
        <v>38090</v>
      </c>
      <c r="C2661">
        <v>10.1</v>
      </c>
      <c r="D2661">
        <v>9.5</v>
      </c>
      <c r="E2661">
        <f t="shared" si="164"/>
        <v>0.5999999999999996</v>
      </c>
      <c r="F2661">
        <f t="shared" si="165"/>
        <v>0.5999999999999996</v>
      </c>
      <c r="G2661">
        <f t="shared" si="166"/>
        <v>1</v>
      </c>
      <c r="H2661">
        <f t="shared" si="166"/>
        <v>0</v>
      </c>
      <c r="I2661">
        <f t="shared" si="167"/>
        <v>0</v>
      </c>
    </row>
    <row r="2662" spans="1:9" ht="12.75">
      <c r="A2662">
        <v>200404</v>
      </c>
      <c r="B2662" s="1">
        <v>38091</v>
      </c>
      <c r="C2662">
        <v>9.5</v>
      </c>
      <c r="D2662">
        <v>9.8</v>
      </c>
      <c r="E2662">
        <f t="shared" si="164"/>
        <v>-0.3000000000000007</v>
      </c>
      <c r="F2662">
        <f t="shared" si="165"/>
        <v>0.3000000000000007</v>
      </c>
      <c r="G2662">
        <f t="shared" si="166"/>
        <v>0</v>
      </c>
      <c r="H2662">
        <f t="shared" si="166"/>
        <v>1</v>
      </c>
      <c r="I2662">
        <f t="shared" si="167"/>
        <v>0</v>
      </c>
    </row>
    <row r="2663" spans="1:9" ht="12.75">
      <c r="A2663">
        <v>200404</v>
      </c>
      <c r="B2663" s="1">
        <v>38092</v>
      </c>
      <c r="C2663">
        <v>10.4</v>
      </c>
      <c r="D2663">
        <v>9.4</v>
      </c>
      <c r="E2663">
        <f t="shared" si="164"/>
        <v>1</v>
      </c>
      <c r="F2663">
        <f t="shared" si="165"/>
        <v>1</v>
      </c>
      <c r="G2663">
        <f t="shared" si="166"/>
        <v>1</v>
      </c>
      <c r="H2663">
        <f t="shared" si="166"/>
        <v>0</v>
      </c>
      <c r="I2663">
        <f t="shared" si="167"/>
        <v>0</v>
      </c>
    </row>
    <row r="2664" spans="1:9" ht="12.75">
      <c r="A2664">
        <v>200404</v>
      </c>
      <c r="B2664" s="1">
        <v>38093</v>
      </c>
      <c r="C2664">
        <v>12.1</v>
      </c>
      <c r="D2664">
        <v>11.6</v>
      </c>
      <c r="E2664">
        <f t="shared" si="164"/>
        <v>0.5</v>
      </c>
      <c r="F2664">
        <f t="shared" si="165"/>
        <v>0.5</v>
      </c>
      <c r="G2664">
        <f t="shared" si="166"/>
        <v>1</v>
      </c>
      <c r="H2664">
        <f t="shared" si="166"/>
        <v>1</v>
      </c>
      <c r="I2664">
        <f t="shared" si="167"/>
        <v>1</v>
      </c>
    </row>
    <row r="2665" spans="1:9" ht="12.75">
      <c r="A2665">
        <v>200404</v>
      </c>
      <c r="B2665" s="1">
        <v>38094</v>
      </c>
      <c r="C2665">
        <v>10.2</v>
      </c>
      <c r="D2665">
        <v>11</v>
      </c>
      <c r="E2665">
        <f t="shared" si="164"/>
        <v>-0.8000000000000007</v>
      </c>
      <c r="F2665">
        <f t="shared" si="165"/>
        <v>0.8000000000000007</v>
      </c>
      <c r="G2665">
        <f t="shared" si="166"/>
        <v>0</v>
      </c>
      <c r="H2665">
        <f t="shared" si="166"/>
        <v>0</v>
      </c>
      <c r="I2665">
        <f t="shared" si="167"/>
        <v>1</v>
      </c>
    </row>
    <row r="2666" spans="1:9" ht="12.75">
      <c r="A2666">
        <v>200404</v>
      </c>
      <c r="B2666" s="1">
        <v>38095</v>
      </c>
      <c r="C2666">
        <v>12</v>
      </c>
      <c r="D2666">
        <v>11.1</v>
      </c>
      <c r="E2666">
        <f t="shared" si="164"/>
        <v>0.9000000000000004</v>
      </c>
      <c r="F2666">
        <f t="shared" si="165"/>
        <v>0.9000000000000004</v>
      </c>
      <c r="G2666">
        <f t="shared" si="166"/>
        <v>1</v>
      </c>
      <c r="H2666">
        <f t="shared" si="166"/>
        <v>1</v>
      </c>
      <c r="I2666">
        <f t="shared" si="167"/>
        <v>1</v>
      </c>
    </row>
    <row r="2667" spans="1:9" ht="12.75">
      <c r="A2667">
        <v>200404</v>
      </c>
      <c r="B2667" s="1">
        <v>38096</v>
      </c>
      <c r="C2667">
        <v>12.4</v>
      </c>
      <c r="D2667">
        <v>11.9</v>
      </c>
      <c r="E2667">
        <f t="shared" si="164"/>
        <v>0.5</v>
      </c>
      <c r="F2667">
        <f t="shared" si="165"/>
        <v>0.5</v>
      </c>
      <c r="G2667">
        <f t="shared" si="166"/>
        <v>1</v>
      </c>
      <c r="H2667">
        <f t="shared" si="166"/>
        <v>1</v>
      </c>
      <c r="I2667">
        <f t="shared" si="167"/>
        <v>1</v>
      </c>
    </row>
    <row r="2668" spans="1:9" ht="12.75">
      <c r="A2668">
        <v>200404</v>
      </c>
      <c r="B2668" s="1">
        <v>38097</v>
      </c>
      <c r="C2668">
        <v>14.2</v>
      </c>
      <c r="D2668">
        <v>13.1</v>
      </c>
      <c r="E2668">
        <f t="shared" si="164"/>
        <v>1.0999999999999996</v>
      </c>
      <c r="F2668">
        <f t="shared" si="165"/>
        <v>1.0999999999999996</v>
      </c>
      <c r="G2668">
        <f t="shared" si="166"/>
        <v>1</v>
      </c>
      <c r="H2668">
        <f t="shared" si="166"/>
        <v>1</v>
      </c>
      <c r="I2668">
        <f t="shared" si="167"/>
        <v>1</v>
      </c>
    </row>
    <row r="2669" spans="1:9" ht="12.75">
      <c r="A2669">
        <v>200404</v>
      </c>
      <c r="B2669" s="1">
        <v>38098</v>
      </c>
      <c r="C2669">
        <v>14.5</v>
      </c>
      <c r="D2669">
        <v>14.1</v>
      </c>
      <c r="E2669">
        <f t="shared" si="164"/>
        <v>0.40000000000000036</v>
      </c>
      <c r="F2669">
        <f t="shared" si="165"/>
        <v>0.40000000000000036</v>
      </c>
      <c r="G2669">
        <f t="shared" si="166"/>
        <v>1</v>
      </c>
      <c r="H2669">
        <f t="shared" si="166"/>
        <v>1</v>
      </c>
      <c r="I2669">
        <f t="shared" si="167"/>
        <v>1</v>
      </c>
    </row>
    <row r="2670" spans="1:9" ht="12.75">
      <c r="A2670">
        <v>200404</v>
      </c>
      <c r="B2670" s="1">
        <v>38099</v>
      </c>
      <c r="C2670">
        <v>16.3</v>
      </c>
      <c r="D2670">
        <v>15.2</v>
      </c>
      <c r="E2670">
        <f t="shared" si="164"/>
        <v>1.1000000000000014</v>
      </c>
      <c r="F2670">
        <f t="shared" si="165"/>
        <v>1.1000000000000014</v>
      </c>
      <c r="G2670">
        <f t="shared" si="166"/>
        <v>1</v>
      </c>
      <c r="H2670">
        <f t="shared" si="166"/>
        <v>1</v>
      </c>
      <c r="I2670">
        <f t="shared" si="167"/>
        <v>1</v>
      </c>
    </row>
    <row r="2671" spans="1:9" ht="12.75">
      <c r="A2671">
        <v>200404</v>
      </c>
      <c r="B2671" s="1">
        <v>38100</v>
      </c>
      <c r="C2671">
        <v>17.8</v>
      </c>
      <c r="D2671">
        <v>17.5</v>
      </c>
      <c r="E2671">
        <f t="shared" si="164"/>
        <v>0.3000000000000007</v>
      </c>
      <c r="F2671">
        <f t="shared" si="165"/>
        <v>0.3000000000000007</v>
      </c>
      <c r="G2671">
        <f t="shared" si="166"/>
        <v>1</v>
      </c>
      <c r="H2671">
        <f t="shared" si="166"/>
        <v>1</v>
      </c>
      <c r="I2671">
        <f t="shared" si="167"/>
        <v>1</v>
      </c>
    </row>
    <row r="2672" spans="1:9" ht="12.75">
      <c r="A2672">
        <v>200404</v>
      </c>
      <c r="B2672" s="1">
        <v>38101</v>
      </c>
      <c r="C2672">
        <v>11.9</v>
      </c>
      <c r="D2672">
        <v>12.9</v>
      </c>
      <c r="E2672">
        <f t="shared" si="164"/>
        <v>-1</v>
      </c>
      <c r="F2672">
        <f t="shared" si="165"/>
        <v>1</v>
      </c>
      <c r="G2672">
        <f t="shared" si="166"/>
        <v>0</v>
      </c>
      <c r="H2672">
        <f t="shared" si="166"/>
        <v>0</v>
      </c>
      <c r="I2672">
        <f t="shared" si="167"/>
        <v>1</v>
      </c>
    </row>
    <row r="2673" spans="1:9" ht="12.75">
      <c r="A2673">
        <v>200404</v>
      </c>
      <c r="B2673" s="1">
        <v>38102</v>
      </c>
      <c r="C2673">
        <v>11.2</v>
      </c>
      <c r="D2673">
        <v>11.8</v>
      </c>
      <c r="E2673">
        <f t="shared" si="164"/>
        <v>-0.6000000000000014</v>
      </c>
      <c r="F2673">
        <f t="shared" si="165"/>
        <v>0.6000000000000014</v>
      </c>
      <c r="G2673">
        <f t="shared" si="166"/>
        <v>0</v>
      </c>
      <c r="H2673">
        <f t="shared" si="166"/>
        <v>0</v>
      </c>
      <c r="I2673">
        <f t="shared" si="167"/>
        <v>1</v>
      </c>
    </row>
    <row r="2674" spans="1:9" ht="12.75">
      <c r="A2674">
        <v>200404</v>
      </c>
      <c r="B2674" s="1">
        <v>38103</v>
      </c>
      <c r="C2674">
        <v>12.9</v>
      </c>
      <c r="D2674">
        <v>12.2</v>
      </c>
      <c r="E2674">
        <f t="shared" si="164"/>
        <v>0.7000000000000011</v>
      </c>
      <c r="F2674">
        <f t="shared" si="165"/>
        <v>0.7000000000000011</v>
      </c>
      <c r="G2674">
        <f t="shared" si="166"/>
        <v>1</v>
      </c>
      <c r="H2674">
        <f t="shared" si="166"/>
        <v>1</v>
      </c>
      <c r="I2674">
        <f t="shared" si="167"/>
        <v>1</v>
      </c>
    </row>
    <row r="2675" spans="1:9" ht="12.75">
      <c r="A2675">
        <v>200404</v>
      </c>
      <c r="B2675" s="1">
        <v>38104</v>
      </c>
      <c r="C2675">
        <v>13</v>
      </c>
      <c r="D2675">
        <v>11.9</v>
      </c>
      <c r="E2675">
        <f t="shared" si="164"/>
        <v>1.0999999999999996</v>
      </c>
      <c r="F2675">
        <f t="shared" si="165"/>
        <v>1.0999999999999996</v>
      </c>
      <c r="G2675">
        <f t="shared" si="166"/>
        <v>1</v>
      </c>
      <c r="H2675">
        <f t="shared" si="166"/>
        <v>0</v>
      </c>
      <c r="I2675">
        <f t="shared" si="167"/>
        <v>0</v>
      </c>
    </row>
    <row r="2676" spans="1:9" ht="12.75">
      <c r="A2676">
        <v>200404</v>
      </c>
      <c r="B2676" s="1">
        <v>38105</v>
      </c>
      <c r="C2676">
        <v>14.7</v>
      </c>
      <c r="D2676">
        <v>14.2</v>
      </c>
      <c r="E2676">
        <f t="shared" si="164"/>
        <v>0.5</v>
      </c>
      <c r="F2676">
        <f t="shared" si="165"/>
        <v>0.5</v>
      </c>
      <c r="G2676">
        <f t="shared" si="166"/>
        <v>1</v>
      </c>
      <c r="H2676">
        <f t="shared" si="166"/>
        <v>1</v>
      </c>
      <c r="I2676">
        <f t="shared" si="167"/>
        <v>1</v>
      </c>
    </row>
    <row r="2677" spans="1:9" ht="12.75">
      <c r="A2677">
        <v>200404</v>
      </c>
      <c r="B2677" s="1">
        <v>38106</v>
      </c>
      <c r="C2677">
        <v>16.5</v>
      </c>
      <c r="D2677">
        <v>15.7</v>
      </c>
      <c r="E2677">
        <f t="shared" si="164"/>
        <v>0.8000000000000007</v>
      </c>
      <c r="F2677">
        <f t="shared" si="165"/>
        <v>0.8000000000000007</v>
      </c>
      <c r="G2677">
        <f t="shared" si="166"/>
        <v>1</v>
      </c>
      <c r="H2677">
        <f t="shared" si="166"/>
        <v>1</v>
      </c>
      <c r="I2677">
        <f t="shared" si="167"/>
        <v>1</v>
      </c>
    </row>
    <row r="2678" spans="1:9" ht="12.75">
      <c r="A2678">
        <v>200404</v>
      </c>
      <c r="B2678" s="1">
        <v>38107</v>
      </c>
      <c r="C2678">
        <v>17.5</v>
      </c>
      <c r="D2678">
        <v>17.8</v>
      </c>
      <c r="E2678">
        <f t="shared" si="164"/>
        <v>-0.3000000000000007</v>
      </c>
      <c r="F2678">
        <f t="shared" si="165"/>
        <v>0.3000000000000007</v>
      </c>
      <c r="G2678">
        <f t="shared" si="166"/>
        <v>1</v>
      </c>
      <c r="H2678">
        <f t="shared" si="166"/>
        <v>1</v>
      </c>
      <c r="I2678">
        <f t="shared" si="167"/>
        <v>1</v>
      </c>
    </row>
    <row r="2679" spans="1:9" ht="12.75">
      <c r="A2679">
        <v>200405</v>
      </c>
      <c r="B2679" s="1">
        <v>38108</v>
      </c>
      <c r="C2679">
        <v>17.4</v>
      </c>
      <c r="D2679">
        <v>16.5</v>
      </c>
      <c r="E2679">
        <f t="shared" si="164"/>
        <v>0.8999999999999986</v>
      </c>
      <c r="F2679">
        <f t="shared" si="165"/>
        <v>0.8999999999999986</v>
      </c>
      <c r="G2679">
        <f t="shared" si="166"/>
        <v>0</v>
      </c>
      <c r="H2679">
        <f t="shared" si="166"/>
        <v>0</v>
      </c>
      <c r="I2679">
        <f t="shared" si="167"/>
        <v>1</v>
      </c>
    </row>
    <row r="2680" spans="1:9" ht="12.75">
      <c r="A2680">
        <v>200405</v>
      </c>
      <c r="B2680" s="1">
        <v>38109</v>
      </c>
      <c r="C2680">
        <v>16.4</v>
      </c>
      <c r="D2680">
        <v>16.1</v>
      </c>
      <c r="E2680">
        <f t="shared" si="164"/>
        <v>0.29999999999999716</v>
      </c>
      <c r="F2680">
        <f t="shared" si="165"/>
        <v>0.29999999999999716</v>
      </c>
      <c r="G2680">
        <f t="shared" si="166"/>
        <v>0</v>
      </c>
      <c r="H2680">
        <f t="shared" si="166"/>
        <v>0</v>
      </c>
      <c r="I2680">
        <f t="shared" si="167"/>
        <v>1</v>
      </c>
    </row>
    <row r="2681" spans="1:9" ht="12.75">
      <c r="A2681">
        <v>200405</v>
      </c>
      <c r="B2681" s="1">
        <v>38110</v>
      </c>
      <c r="C2681">
        <v>16.2</v>
      </c>
      <c r="D2681">
        <v>16.8</v>
      </c>
      <c r="E2681">
        <f t="shared" si="164"/>
        <v>-0.6000000000000014</v>
      </c>
      <c r="F2681">
        <f t="shared" si="165"/>
        <v>0.6000000000000014</v>
      </c>
      <c r="G2681">
        <f t="shared" si="166"/>
        <v>0</v>
      </c>
      <c r="H2681">
        <f t="shared" si="166"/>
        <v>1</v>
      </c>
      <c r="I2681">
        <f t="shared" si="167"/>
        <v>0</v>
      </c>
    </row>
    <row r="2682" spans="1:9" ht="12.75">
      <c r="A2682">
        <v>200405</v>
      </c>
      <c r="B2682" s="1">
        <v>38111</v>
      </c>
      <c r="C2682">
        <v>16.7</v>
      </c>
      <c r="D2682">
        <v>16.5</v>
      </c>
      <c r="E2682">
        <f t="shared" si="164"/>
        <v>0.1999999999999993</v>
      </c>
      <c r="F2682">
        <f t="shared" si="165"/>
        <v>0.1999999999999993</v>
      </c>
      <c r="G2682">
        <f t="shared" si="166"/>
        <v>1</v>
      </c>
      <c r="H2682">
        <f t="shared" si="166"/>
        <v>0</v>
      </c>
      <c r="I2682">
        <f t="shared" si="167"/>
        <v>0</v>
      </c>
    </row>
    <row r="2683" spans="1:9" ht="12.75">
      <c r="A2683">
        <v>200405</v>
      </c>
      <c r="B2683" s="1">
        <v>38112</v>
      </c>
      <c r="C2683">
        <v>17</v>
      </c>
      <c r="D2683">
        <v>16.5</v>
      </c>
      <c r="E2683">
        <f t="shared" si="164"/>
        <v>0.5</v>
      </c>
      <c r="F2683">
        <f t="shared" si="165"/>
        <v>0.5</v>
      </c>
      <c r="G2683">
        <f t="shared" si="166"/>
        <v>1</v>
      </c>
      <c r="H2683">
        <f t="shared" si="166"/>
        <v>0</v>
      </c>
      <c r="I2683">
        <f t="shared" si="167"/>
        <v>0</v>
      </c>
    </row>
    <row r="2684" spans="1:9" ht="12.75">
      <c r="A2684">
        <v>200405</v>
      </c>
      <c r="B2684" s="1">
        <v>38113</v>
      </c>
      <c r="C2684">
        <v>13.2</v>
      </c>
      <c r="D2684">
        <v>15.4</v>
      </c>
      <c r="E2684">
        <f t="shared" si="164"/>
        <v>-2.200000000000001</v>
      </c>
      <c r="F2684">
        <f t="shared" si="165"/>
        <v>2.200000000000001</v>
      </c>
      <c r="G2684">
        <f t="shared" si="166"/>
        <v>0</v>
      </c>
      <c r="H2684">
        <f t="shared" si="166"/>
        <v>0</v>
      </c>
      <c r="I2684">
        <f t="shared" si="167"/>
        <v>1</v>
      </c>
    </row>
    <row r="2685" spans="1:9" ht="12.75">
      <c r="A2685">
        <v>200405</v>
      </c>
      <c r="B2685" s="1">
        <v>38114</v>
      </c>
      <c r="C2685">
        <v>10.8</v>
      </c>
      <c r="D2685">
        <v>12.8</v>
      </c>
      <c r="E2685">
        <f t="shared" si="164"/>
        <v>-2</v>
      </c>
      <c r="F2685">
        <f t="shared" si="165"/>
        <v>2</v>
      </c>
      <c r="G2685">
        <f t="shared" si="166"/>
        <v>0</v>
      </c>
      <c r="H2685">
        <f t="shared" si="166"/>
        <v>0</v>
      </c>
      <c r="I2685">
        <f t="shared" si="167"/>
        <v>1</v>
      </c>
    </row>
    <row r="2686" spans="1:9" ht="12.75">
      <c r="A2686">
        <v>200405</v>
      </c>
      <c r="B2686" s="1">
        <v>38115</v>
      </c>
      <c r="C2686">
        <v>9.3</v>
      </c>
      <c r="D2686">
        <v>11.1</v>
      </c>
      <c r="E2686">
        <f t="shared" si="164"/>
        <v>-1.799999999999999</v>
      </c>
      <c r="F2686">
        <f t="shared" si="165"/>
        <v>1.799999999999999</v>
      </c>
      <c r="G2686">
        <f t="shared" si="166"/>
        <v>0</v>
      </c>
      <c r="H2686">
        <f t="shared" si="166"/>
        <v>0</v>
      </c>
      <c r="I2686">
        <f t="shared" si="167"/>
        <v>1</v>
      </c>
    </row>
    <row r="2687" spans="1:9" ht="12.75">
      <c r="A2687">
        <v>200405</v>
      </c>
      <c r="B2687" s="1">
        <v>38116</v>
      </c>
      <c r="C2687">
        <v>12.1</v>
      </c>
      <c r="D2687">
        <v>11.4</v>
      </c>
      <c r="E2687">
        <f t="shared" si="164"/>
        <v>0.6999999999999993</v>
      </c>
      <c r="F2687">
        <f t="shared" si="165"/>
        <v>0.6999999999999993</v>
      </c>
      <c r="G2687">
        <f t="shared" si="166"/>
        <v>1</v>
      </c>
      <c r="H2687">
        <f t="shared" si="166"/>
        <v>1</v>
      </c>
      <c r="I2687">
        <f t="shared" si="167"/>
        <v>1</v>
      </c>
    </row>
    <row r="2688" spans="1:9" ht="12.75">
      <c r="A2688">
        <v>200405</v>
      </c>
      <c r="B2688" s="1">
        <v>38117</v>
      </c>
      <c r="C2688">
        <v>12.6</v>
      </c>
      <c r="D2688">
        <v>13.1</v>
      </c>
      <c r="E2688">
        <f t="shared" si="164"/>
        <v>-0.5</v>
      </c>
      <c r="F2688">
        <f t="shared" si="165"/>
        <v>0.5</v>
      </c>
      <c r="G2688">
        <f t="shared" si="166"/>
        <v>1</v>
      </c>
      <c r="H2688">
        <f t="shared" si="166"/>
        <v>1</v>
      </c>
      <c r="I2688">
        <f t="shared" si="167"/>
        <v>1</v>
      </c>
    </row>
    <row r="2689" spans="1:9" ht="12.75">
      <c r="A2689">
        <v>200405</v>
      </c>
      <c r="B2689" s="1">
        <v>38118</v>
      </c>
      <c r="C2689">
        <v>14.6</v>
      </c>
      <c r="D2689">
        <v>14.1</v>
      </c>
      <c r="E2689">
        <f t="shared" si="164"/>
        <v>0.5</v>
      </c>
      <c r="F2689">
        <f t="shared" si="165"/>
        <v>0.5</v>
      </c>
      <c r="G2689">
        <f t="shared" si="166"/>
        <v>1</v>
      </c>
      <c r="H2689">
        <f t="shared" si="166"/>
        <v>1</v>
      </c>
      <c r="I2689">
        <f t="shared" si="167"/>
        <v>1</v>
      </c>
    </row>
    <row r="2690" spans="1:9" ht="12.75">
      <c r="A2690">
        <v>200405</v>
      </c>
      <c r="B2690" s="1">
        <v>38119</v>
      </c>
      <c r="C2690">
        <v>16.2</v>
      </c>
      <c r="D2690">
        <v>15.2</v>
      </c>
      <c r="E2690">
        <f t="shared" si="164"/>
        <v>1</v>
      </c>
      <c r="F2690">
        <f t="shared" si="165"/>
        <v>1</v>
      </c>
      <c r="G2690">
        <f t="shared" si="166"/>
        <v>1</v>
      </c>
      <c r="H2690">
        <f t="shared" si="166"/>
        <v>1</v>
      </c>
      <c r="I2690">
        <f t="shared" si="167"/>
        <v>1</v>
      </c>
    </row>
    <row r="2691" spans="1:9" ht="12.75">
      <c r="A2691">
        <v>200405</v>
      </c>
      <c r="B2691" s="1">
        <v>38120</v>
      </c>
      <c r="C2691">
        <v>15.4</v>
      </c>
      <c r="D2691">
        <v>15.7</v>
      </c>
      <c r="E2691">
        <f aca="true" t="shared" si="168" ref="E2691:E2754">C2691-D2691</f>
        <v>-0.29999999999999893</v>
      </c>
      <c r="F2691">
        <f aca="true" t="shared" si="169" ref="F2691:F2754">ABS(E2691)</f>
        <v>0.29999999999999893</v>
      </c>
      <c r="G2691">
        <f t="shared" si="166"/>
        <v>0</v>
      </c>
      <c r="H2691">
        <f t="shared" si="166"/>
        <v>1</v>
      </c>
      <c r="I2691">
        <f t="shared" si="167"/>
        <v>0</v>
      </c>
    </row>
    <row r="2692" spans="1:9" ht="12.75">
      <c r="A2692">
        <v>200405</v>
      </c>
      <c r="B2692" s="1">
        <v>38121</v>
      </c>
      <c r="C2692">
        <v>13.5</v>
      </c>
      <c r="D2692">
        <v>14.4</v>
      </c>
      <c r="E2692">
        <f t="shared" si="168"/>
        <v>-0.9000000000000004</v>
      </c>
      <c r="F2692">
        <f t="shared" si="169"/>
        <v>0.9000000000000004</v>
      </c>
      <c r="G2692">
        <f aca="true" t="shared" si="170" ref="G2692:H2755">IF(C2691&gt;=C2692,0,1)</f>
        <v>0</v>
      </c>
      <c r="H2692">
        <f t="shared" si="170"/>
        <v>0</v>
      </c>
      <c r="I2692">
        <f aca="true" t="shared" si="171" ref="I2692:I2755">IF(G2692=H2692,1,0)</f>
        <v>1</v>
      </c>
    </row>
    <row r="2693" spans="1:9" ht="12.75">
      <c r="A2693">
        <v>200405</v>
      </c>
      <c r="B2693" s="1">
        <v>38122</v>
      </c>
      <c r="C2693">
        <v>13.5</v>
      </c>
      <c r="D2693">
        <v>13</v>
      </c>
      <c r="E2693">
        <f t="shared" si="168"/>
        <v>0.5</v>
      </c>
      <c r="F2693">
        <f t="shared" si="169"/>
        <v>0.5</v>
      </c>
      <c r="G2693">
        <f t="shared" si="170"/>
        <v>0</v>
      </c>
      <c r="H2693">
        <f t="shared" si="170"/>
        <v>0</v>
      </c>
      <c r="I2693">
        <f t="shared" si="171"/>
        <v>1</v>
      </c>
    </row>
    <row r="2694" spans="1:9" ht="12.75">
      <c r="A2694">
        <v>200405</v>
      </c>
      <c r="B2694" s="1">
        <v>38123</v>
      </c>
      <c r="C2694">
        <v>11.9</v>
      </c>
      <c r="D2694">
        <v>13</v>
      </c>
      <c r="E2694">
        <f t="shared" si="168"/>
        <v>-1.0999999999999996</v>
      </c>
      <c r="F2694">
        <f t="shared" si="169"/>
        <v>1.0999999999999996</v>
      </c>
      <c r="G2694">
        <f t="shared" si="170"/>
        <v>0</v>
      </c>
      <c r="H2694">
        <f t="shared" si="170"/>
        <v>0</v>
      </c>
      <c r="I2694">
        <f t="shared" si="171"/>
        <v>1</v>
      </c>
    </row>
    <row r="2695" spans="1:9" ht="12.75">
      <c r="A2695">
        <v>200405</v>
      </c>
      <c r="B2695" s="1">
        <v>38124</v>
      </c>
      <c r="C2695">
        <v>13.3</v>
      </c>
      <c r="D2695">
        <v>12.2</v>
      </c>
      <c r="E2695">
        <f t="shared" si="168"/>
        <v>1.1000000000000014</v>
      </c>
      <c r="F2695">
        <f t="shared" si="169"/>
        <v>1.1000000000000014</v>
      </c>
      <c r="G2695">
        <f t="shared" si="170"/>
        <v>1</v>
      </c>
      <c r="H2695">
        <f t="shared" si="170"/>
        <v>0</v>
      </c>
      <c r="I2695">
        <f t="shared" si="171"/>
        <v>0</v>
      </c>
    </row>
    <row r="2696" spans="1:9" ht="12.75">
      <c r="A2696">
        <v>200405</v>
      </c>
      <c r="B2696" s="1">
        <v>38125</v>
      </c>
      <c r="C2696">
        <v>15.2</v>
      </c>
      <c r="D2696">
        <v>13.7</v>
      </c>
      <c r="E2696">
        <f t="shared" si="168"/>
        <v>1.5</v>
      </c>
      <c r="F2696">
        <f t="shared" si="169"/>
        <v>1.5</v>
      </c>
      <c r="G2696">
        <f t="shared" si="170"/>
        <v>1</v>
      </c>
      <c r="H2696">
        <f t="shared" si="170"/>
        <v>1</v>
      </c>
      <c r="I2696">
        <f t="shared" si="171"/>
        <v>1</v>
      </c>
    </row>
    <row r="2697" spans="1:9" ht="12.75">
      <c r="A2697">
        <v>200405</v>
      </c>
      <c r="B2697" s="1">
        <v>38126</v>
      </c>
      <c r="C2697">
        <v>18.8</v>
      </c>
      <c r="D2697">
        <v>17.3</v>
      </c>
      <c r="E2697">
        <f t="shared" si="168"/>
        <v>1.5</v>
      </c>
      <c r="F2697">
        <f t="shared" si="169"/>
        <v>1.5</v>
      </c>
      <c r="G2697">
        <f t="shared" si="170"/>
        <v>1</v>
      </c>
      <c r="H2697">
        <f t="shared" si="170"/>
        <v>1</v>
      </c>
      <c r="I2697">
        <f t="shared" si="171"/>
        <v>1</v>
      </c>
    </row>
    <row r="2698" spans="1:9" ht="12.75">
      <c r="A2698">
        <v>200405</v>
      </c>
      <c r="B2698" s="1">
        <v>38127</v>
      </c>
      <c r="C2698">
        <v>19.5</v>
      </c>
      <c r="D2698">
        <v>18.9</v>
      </c>
      <c r="E2698">
        <f t="shared" si="168"/>
        <v>0.6000000000000014</v>
      </c>
      <c r="F2698">
        <f t="shared" si="169"/>
        <v>0.6000000000000014</v>
      </c>
      <c r="G2698">
        <f t="shared" si="170"/>
        <v>1</v>
      </c>
      <c r="H2698">
        <f t="shared" si="170"/>
        <v>1</v>
      </c>
      <c r="I2698">
        <f t="shared" si="171"/>
        <v>1</v>
      </c>
    </row>
    <row r="2699" spans="1:9" ht="12.75">
      <c r="A2699">
        <v>200405</v>
      </c>
      <c r="B2699" s="1">
        <v>38128</v>
      </c>
      <c r="C2699">
        <v>20.5</v>
      </c>
      <c r="D2699">
        <v>19.5</v>
      </c>
      <c r="E2699">
        <f t="shared" si="168"/>
        <v>1</v>
      </c>
      <c r="F2699">
        <f t="shared" si="169"/>
        <v>1</v>
      </c>
      <c r="G2699">
        <f t="shared" si="170"/>
        <v>1</v>
      </c>
      <c r="H2699">
        <f t="shared" si="170"/>
        <v>1</v>
      </c>
      <c r="I2699">
        <f t="shared" si="171"/>
        <v>1</v>
      </c>
    </row>
    <row r="2700" spans="1:9" ht="12.75">
      <c r="A2700">
        <v>200405</v>
      </c>
      <c r="B2700" s="1">
        <v>38129</v>
      </c>
      <c r="C2700">
        <v>14.9</v>
      </c>
      <c r="D2700">
        <v>14.8</v>
      </c>
      <c r="E2700">
        <f t="shared" si="168"/>
        <v>0.09999999999999964</v>
      </c>
      <c r="F2700">
        <f t="shared" si="169"/>
        <v>0.09999999999999964</v>
      </c>
      <c r="G2700">
        <f t="shared" si="170"/>
        <v>0</v>
      </c>
      <c r="H2700">
        <f t="shared" si="170"/>
        <v>0</v>
      </c>
      <c r="I2700">
        <f t="shared" si="171"/>
        <v>1</v>
      </c>
    </row>
    <row r="2701" spans="1:9" ht="12.75">
      <c r="A2701">
        <v>200405</v>
      </c>
      <c r="B2701" s="1">
        <v>38130</v>
      </c>
      <c r="C2701">
        <v>11</v>
      </c>
      <c r="D2701">
        <v>12.9</v>
      </c>
      <c r="E2701">
        <f t="shared" si="168"/>
        <v>-1.9000000000000004</v>
      </c>
      <c r="F2701">
        <f t="shared" si="169"/>
        <v>1.9000000000000004</v>
      </c>
      <c r="G2701">
        <f t="shared" si="170"/>
        <v>0</v>
      </c>
      <c r="H2701">
        <f t="shared" si="170"/>
        <v>0</v>
      </c>
      <c r="I2701">
        <f t="shared" si="171"/>
        <v>1</v>
      </c>
    </row>
    <row r="2702" spans="1:9" ht="12.75">
      <c r="A2702">
        <v>200405</v>
      </c>
      <c r="B2702" s="1">
        <v>38131</v>
      </c>
      <c r="C2702">
        <v>10.7</v>
      </c>
      <c r="D2702">
        <v>12.1</v>
      </c>
      <c r="E2702">
        <f t="shared" si="168"/>
        <v>-1.4000000000000004</v>
      </c>
      <c r="F2702">
        <f t="shared" si="169"/>
        <v>1.4000000000000004</v>
      </c>
      <c r="G2702">
        <f t="shared" si="170"/>
        <v>0</v>
      </c>
      <c r="H2702">
        <f t="shared" si="170"/>
        <v>0</v>
      </c>
      <c r="I2702">
        <f t="shared" si="171"/>
        <v>1</v>
      </c>
    </row>
    <row r="2703" spans="1:9" ht="12.75">
      <c r="A2703">
        <v>200405</v>
      </c>
      <c r="B2703" s="1">
        <v>38132</v>
      </c>
      <c r="C2703">
        <v>12.1</v>
      </c>
      <c r="D2703">
        <v>12.3</v>
      </c>
      <c r="E2703">
        <f t="shared" si="168"/>
        <v>-0.20000000000000107</v>
      </c>
      <c r="F2703">
        <f t="shared" si="169"/>
        <v>0.20000000000000107</v>
      </c>
      <c r="G2703">
        <f t="shared" si="170"/>
        <v>1</v>
      </c>
      <c r="H2703">
        <f t="shared" si="170"/>
        <v>1</v>
      </c>
      <c r="I2703">
        <f t="shared" si="171"/>
        <v>1</v>
      </c>
    </row>
    <row r="2704" spans="1:9" ht="12.75">
      <c r="A2704">
        <v>200405</v>
      </c>
      <c r="B2704" s="1">
        <v>38133</v>
      </c>
      <c r="C2704">
        <v>15.1</v>
      </c>
      <c r="D2704">
        <v>13.6</v>
      </c>
      <c r="E2704">
        <f t="shared" si="168"/>
        <v>1.5</v>
      </c>
      <c r="F2704">
        <f t="shared" si="169"/>
        <v>1.5</v>
      </c>
      <c r="G2704">
        <f t="shared" si="170"/>
        <v>1</v>
      </c>
      <c r="H2704">
        <f t="shared" si="170"/>
        <v>1</v>
      </c>
      <c r="I2704">
        <f t="shared" si="171"/>
        <v>1</v>
      </c>
    </row>
    <row r="2705" spans="1:9" ht="12.75">
      <c r="A2705">
        <v>200405</v>
      </c>
      <c r="B2705" s="1">
        <v>38134</v>
      </c>
      <c r="C2705">
        <v>17.5</v>
      </c>
      <c r="D2705">
        <v>16.5</v>
      </c>
      <c r="E2705">
        <f t="shared" si="168"/>
        <v>1</v>
      </c>
      <c r="F2705">
        <f t="shared" si="169"/>
        <v>1</v>
      </c>
      <c r="G2705">
        <f t="shared" si="170"/>
        <v>1</v>
      </c>
      <c r="H2705">
        <f t="shared" si="170"/>
        <v>1</v>
      </c>
      <c r="I2705">
        <f t="shared" si="171"/>
        <v>1</v>
      </c>
    </row>
    <row r="2706" spans="1:9" ht="12.75">
      <c r="A2706">
        <v>200405</v>
      </c>
      <c r="B2706" s="1">
        <v>38135</v>
      </c>
      <c r="C2706">
        <v>14.8</v>
      </c>
      <c r="D2706">
        <v>15.6</v>
      </c>
      <c r="E2706">
        <f t="shared" si="168"/>
        <v>-0.7999999999999989</v>
      </c>
      <c r="F2706">
        <f t="shared" si="169"/>
        <v>0.7999999999999989</v>
      </c>
      <c r="G2706">
        <f t="shared" si="170"/>
        <v>0</v>
      </c>
      <c r="H2706">
        <f t="shared" si="170"/>
        <v>0</v>
      </c>
      <c r="I2706">
        <f t="shared" si="171"/>
        <v>1</v>
      </c>
    </row>
    <row r="2707" spans="1:9" ht="12.75">
      <c r="A2707">
        <v>200405</v>
      </c>
      <c r="B2707" s="1">
        <v>38136</v>
      </c>
      <c r="C2707">
        <v>15.2</v>
      </c>
      <c r="D2707">
        <v>15.2</v>
      </c>
      <c r="E2707">
        <f t="shared" si="168"/>
        <v>0</v>
      </c>
      <c r="F2707">
        <f t="shared" si="169"/>
        <v>0</v>
      </c>
      <c r="G2707">
        <f t="shared" si="170"/>
        <v>1</v>
      </c>
      <c r="H2707">
        <f t="shared" si="170"/>
        <v>0</v>
      </c>
      <c r="I2707">
        <f t="shared" si="171"/>
        <v>0</v>
      </c>
    </row>
    <row r="2708" spans="1:9" ht="12.75">
      <c r="A2708">
        <v>200405</v>
      </c>
      <c r="B2708" s="1">
        <v>38137</v>
      </c>
      <c r="C2708">
        <v>17.4</v>
      </c>
      <c r="D2708">
        <v>16.5</v>
      </c>
      <c r="E2708">
        <f t="shared" si="168"/>
        <v>0.8999999999999986</v>
      </c>
      <c r="F2708">
        <f t="shared" si="169"/>
        <v>0.8999999999999986</v>
      </c>
      <c r="G2708">
        <f t="shared" si="170"/>
        <v>1</v>
      </c>
      <c r="H2708">
        <f t="shared" si="170"/>
        <v>1</v>
      </c>
      <c r="I2708">
        <f t="shared" si="171"/>
        <v>1</v>
      </c>
    </row>
    <row r="2709" spans="1:9" ht="12.75">
      <c r="A2709">
        <v>200405</v>
      </c>
      <c r="B2709" s="1">
        <v>38138</v>
      </c>
      <c r="C2709">
        <v>19.5</v>
      </c>
      <c r="D2709">
        <v>17.8</v>
      </c>
      <c r="E2709">
        <f t="shared" si="168"/>
        <v>1.6999999999999993</v>
      </c>
      <c r="F2709">
        <f t="shared" si="169"/>
        <v>1.6999999999999993</v>
      </c>
      <c r="G2709">
        <f t="shared" si="170"/>
        <v>1</v>
      </c>
      <c r="H2709">
        <f t="shared" si="170"/>
        <v>1</v>
      </c>
      <c r="I2709">
        <f t="shared" si="171"/>
        <v>1</v>
      </c>
    </row>
    <row r="2710" spans="1:9" ht="12.75">
      <c r="A2710">
        <v>200406</v>
      </c>
      <c r="B2710" s="1">
        <v>38139</v>
      </c>
      <c r="C2710">
        <v>20</v>
      </c>
      <c r="D2710">
        <v>20</v>
      </c>
      <c r="E2710">
        <f t="shared" si="168"/>
        <v>0</v>
      </c>
      <c r="F2710">
        <f t="shared" si="169"/>
        <v>0</v>
      </c>
      <c r="G2710">
        <f t="shared" si="170"/>
        <v>1</v>
      </c>
      <c r="H2710">
        <f t="shared" si="170"/>
        <v>1</v>
      </c>
      <c r="I2710">
        <f t="shared" si="171"/>
        <v>1</v>
      </c>
    </row>
    <row r="2711" spans="1:9" ht="12.75">
      <c r="A2711">
        <v>200406</v>
      </c>
      <c r="B2711" s="1">
        <v>38140</v>
      </c>
      <c r="C2711">
        <v>20</v>
      </c>
      <c r="D2711">
        <v>20</v>
      </c>
      <c r="E2711">
        <f t="shared" si="168"/>
        <v>0</v>
      </c>
      <c r="F2711">
        <f t="shared" si="169"/>
        <v>0</v>
      </c>
      <c r="G2711">
        <f t="shared" si="170"/>
        <v>0</v>
      </c>
      <c r="H2711">
        <f t="shared" si="170"/>
        <v>0</v>
      </c>
      <c r="I2711">
        <f t="shared" si="171"/>
        <v>1</v>
      </c>
    </row>
    <row r="2712" spans="1:9" ht="12.75">
      <c r="A2712">
        <v>200406</v>
      </c>
      <c r="B2712" s="1">
        <v>38141</v>
      </c>
      <c r="C2712">
        <v>20</v>
      </c>
      <c r="D2712">
        <v>20</v>
      </c>
      <c r="E2712">
        <f t="shared" si="168"/>
        <v>0</v>
      </c>
      <c r="F2712">
        <f t="shared" si="169"/>
        <v>0</v>
      </c>
      <c r="G2712">
        <f t="shared" si="170"/>
        <v>0</v>
      </c>
      <c r="H2712">
        <f t="shared" si="170"/>
        <v>0</v>
      </c>
      <c r="I2712">
        <f t="shared" si="171"/>
        <v>1</v>
      </c>
    </row>
    <row r="2713" spans="1:9" ht="12.75">
      <c r="A2713">
        <v>200406</v>
      </c>
      <c r="B2713" s="1">
        <v>38142</v>
      </c>
      <c r="C2713">
        <v>20</v>
      </c>
      <c r="D2713">
        <v>20</v>
      </c>
      <c r="E2713">
        <f t="shared" si="168"/>
        <v>0</v>
      </c>
      <c r="F2713">
        <f t="shared" si="169"/>
        <v>0</v>
      </c>
      <c r="G2713">
        <f t="shared" si="170"/>
        <v>0</v>
      </c>
      <c r="H2713">
        <f t="shared" si="170"/>
        <v>0</v>
      </c>
      <c r="I2713">
        <f t="shared" si="171"/>
        <v>1</v>
      </c>
    </row>
    <row r="2714" spans="1:9" ht="12.75">
      <c r="A2714">
        <v>200406</v>
      </c>
      <c r="B2714" s="1">
        <v>38143</v>
      </c>
      <c r="C2714">
        <v>20</v>
      </c>
      <c r="D2714">
        <v>20</v>
      </c>
      <c r="E2714">
        <f t="shared" si="168"/>
        <v>0</v>
      </c>
      <c r="F2714">
        <f t="shared" si="169"/>
        <v>0</v>
      </c>
      <c r="G2714">
        <f t="shared" si="170"/>
        <v>0</v>
      </c>
      <c r="H2714">
        <f t="shared" si="170"/>
        <v>0</v>
      </c>
      <c r="I2714">
        <f t="shared" si="171"/>
        <v>1</v>
      </c>
    </row>
    <row r="2715" spans="1:9" ht="12.75">
      <c r="A2715">
        <v>200406</v>
      </c>
      <c r="B2715" s="1">
        <v>38144</v>
      </c>
      <c r="C2715">
        <v>20</v>
      </c>
      <c r="D2715">
        <v>20</v>
      </c>
      <c r="E2715">
        <f t="shared" si="168"/>
        <v>0</v>
      </c>
      <c r="F2715">
        <f t="shared" si="169"/>
        <v>0</v>
      </c>
      <c r="G2715">
        <f t="shared" si="170"/>
        <v>0</v>
      </c>
      <c r="H2715">
        <f t="shared" si="170"/>
        <v>0</v>
      </c>
      <c r="I2715">
        <f t="shared" si="171"/>
        <v>1</v>
      </c>
    </row>
    <row r="2716" spans="1:9" ht="12.75">
      <c r="A2716">
        <v>200406</v>
      </c>
      <c r="B2716" s="1">
        <v>38145</v>
      </c>
      <c r="C2716">
        <v>20</v>
      </c>
      <c r="D2716">
        <v>20</v>
      </c>
      <c r="E2716">
        <f t="shared" si="168"/>
        <v>0</v>
      </c>
      <c r="F2716">
        <f t="shared" si="169"/>
        <v>0</v>
      </c>
      <c r="G2716">
        <f t="shared" si="170"/>
        <v>0</v>
      </c>
      <c r="H2716">
        <f t="shared" si="170"/>
        <v>0</v>
      </c>
      <c r="I2716">
        <f t="shared" si="171"/>
        <v>1</v>
      </c>
    </row>
    <row r="2717" spans="1:9" ht="12.75">
      <c r="A2717">
        <v>200406</v>
      </c>
      <c r="B2717" s="1">
        <v>38146</v>
      </c>
      <c r="C2717">
        <v>20</v>
      </c>
      <c r="D2717">
        <v>20</v>
      </c>
      <c r="E2717">
        <f t="shared" si="168"/>
        <v>0</v>
      </c>
      <c r="F2717">
        <f t="shared" si="169"/>
        <v>0</v>
      </c>
      <c r="G2717">
        <f t="shared" si="170"/>
        <v>0</v>
      </c>
      <c r="H2717">
        <f t="shared" si="170"/>
        <v>0</v>
      </c>
      <c r="I2717">
        <f t="shared" si="171"/>
        <v>1</v>
      </c>
    </row>
    <row r="2718" spans="1:9" ht="12.75">
      <c r="A2718">
        <v>200406</v>
      </c>
      <c r="B2718" s="1">
        <v>38147</v>
      </c>
      <c r="C2718">
        <v>20</v>
      </c>
      <c r="D2718">
        <v>20</v>
      </c>
      <c r="E2718">
        <f t="shared" si="168"/>
        <v>0</v>
      </c>
      <c r="F2718">
        <f t="shared" si="169"/>
        <v>0</v>
      </c>
      <c r="G2718">
        <f t="shared" si="170"/>
        <v>0</v>
      </c>
      <c r="H2718">
        <f t="shared" si="170"/>
        <v>0</v>
      </c>
      <c r="I2718">
        <f t="shared" si="171"/>
        <v>1</v>
      </c>
    </row>
    <row r="2719" spans="1:9" ht="12.75">
      <c r="A2719">
        <v>200406</v>
      </c>
      <c r="B2719" s="1">
        <v>38148</v>
      </c>
      <c r="C2719">
        <v>20</v>
      </c>
      <c r="D2719">
        <v>20</v>
      </c>
      <c r="E2719">
        <f t="shared" si="168"/>
        <v>0</v>
      </c>
      <c r="F2719">
        <f t="shared" si="169"/>
        <v>0</v>
      </c>
      <c r="G2719">
        <f t="shared" si="170"/>
        <v>0</v>
      </c>
      <c r="H2719">
        <f t="shared" si="170"/>
        <v>0</v>
      </c>
      <c r="I2719">
        <f t="shared" si="171"/>
        <v>1</v>
      </c>
    </row>
    <row r="2720" spans="1:9" ht="12.75">
      <c r="A2720">
        <v>200406</v>
      </c>
      <c r="B2720" s="1">
        <v>38149</v>
      </c>
      <c r="C2720">
        <v>20</v>
      </c>
      <c r="D2720">
        <v>20</v>
      </c>
      <c r="E2720">
        <f t="shared" si="168"/>
        <v>0</v>
      </c>
      <c r="F2720">
        <f t="shared" si="169"/>
        <v>0</v>
      </c>
      <c r="G2720">
        <f t="shared" si="170"/>
        <v>0</v>
      </c>
      <c r="H2720">
        <f t="shared" si="170"/>
        <v>0</v>
      </c>
      <c r="I2720">
        <f t="shared" si="171"/>
        <v>1</v>
      </c>
    </row>
    <row r="2721" spans="1:9" ht="12.75">
      <c r="A2721">
        <v>200406</v>
      </c>
      <c r="B2721" s="1">
        <v>38150</v>
      </c>
      <c r="C2721">
        <v>20</v>
      </c>
      <c r="D2721">
        <v>20</v>
      </c>
      <c r="E2721">
        <f t="shared" si="168"/>
        <v>0</v>
      </c>
      <c r="F2721">
        <f t="shared" si="169"/>
        <v>0</v>
      </c>
      <c r="G2721">
        <f t="shared" si="170"/>
        <v>0</v>
      </c>
      <c r="H2721">
        <f t="shared" si="170"/>
        <v>0</v>
      </c>
      <c r="I2721">
        <f t="shared" si="171"/>
        <v>1</v>
      </c>
    </row>
    <row r="2722" spans="1:9" ht="12.75">
      <c r="A2722">
        <v>200406</v>
      </c>
      <c r="B2722" s="1">
        <v>38151</v>
      </c>
      <c r="C2722">
        <v>20</v>
      </c>
      <c r="D2722">
        <v>20</v>
      </c>
      <c r="E2722">
        <f t="shared" si="168"/>
        <v>0</v>
      </c>
      <c r="F2722">
        <f t="shared" si="169"/>
        <v>0</v>
      </c>
      <c r="G2722">
        <f t="shared" si="170"/>
        <v>0</v>
      </c>
      <c r="H2722">
        <f t="shared" si="170"/>
        <v>0</v>
      </c>
      <c r="I2722">
        <f t="shared" si="171"/>
        <v>1</v>
      </c>
    </row>
    <row r="2723" spans="1:9" ht="12.75">
      <c r="A2723">
        <v>200406</v>
      </c>
      <c r="B2723" s="1">
        <v>38152</v>
      </c>
      <c r="C2723">
        <v>20</v>
      </c>
      <c r="D2723">
        <v>20</v>
      </c>
      <c r="E2723">
        <f t="shared" si="168"/>
        <v>0</v>
      </c>
      <c r="F2723">
        <f t="shared" si="169"/>
        <v>0</v>
      </c>
      <c r="G2723">
        <f t="shared" si="170"/>
        <v>0</v>
      </c>
      <c r="H2723">
        <f t="shared" si="170"/>
        <v>0</v>
      </c>
      <c r="I2723">
        <f t="shared" si="171"/>
        <v>1</v>
      </c>
    </row>
    <row r="2724" spans="1:9" ht="12.75">
      <c r="A2724">
        <v>200406</v>
      </c>
      <c r="B2724" s="1">
        <v>38153</v>
      </c>
      <c r="C2724">
        <v>20</v>
      </c>
      <c r="D2724">
        <v>20</v>
      </c>
      <c r="E2724">
        <f t="shared" si="168"/>
        <v>0</v>
      </c>
      <c r="F2724">
        <f t="shared" si="169"/>
        <v>0</v>
      </c>
      <c r="G2724">
        <f t="shared" si="170"/>
        <v>0</v>
      </c>
      <c r="H2724">
        <f t="shared" si="170"/>
        <v>0</v>
      </c>
      <c r="I2724">
        <f t="shared" si="171"/>
        <v>1</v>
      </c>
    </row>
    <row r="2725" spans="1:9" ht="12.75">
      <c r="A2725">
        <v>200406</v>
      </c>
      <c r="B2725" s="1">
        <v>38154</v>
      </c>
      <c r="C2725">
        <v>20</v>
      </c>
      <c r="D2725">
        <v>20</v>
      </c>
      <c r="E2725">
        <f t="shared" si="168"/>
        <v>0</v>
      </c>
      <c r="F2725">
        <f t="shared" si="169"/>
        <v>0</v>
      </c>
      <c r="G2725">
        <f t="shared" si="170"/>
        <v>0</v>
      </c>
      <c r="H2725">
        <f t="shared" si="170"/>
        <v>0</v>
      </c>
      <c r="I2725">
        <f t="shared" si="171"/>
        <v>1</v>
      </c>
    </row>
    <row r="2726" spans="1:9" ht="12.75">
      <c r="A2726">
        <v>200406</v>
      </c>
      <c r="B2726" s="1">
        <v>38155</v>
      </c>
      <c r="C2726">
        <v>20</v>
      </c>
      <c r="D2726">
        <v>20</v>
      </c>
      <c r="E2726">
        <f t="shared" si="168"/>
        <v>0</v>
      </c>
      <c r="F2726">
        <f t="shared" si="169"/>
        <v>0</v>
      </c>
      <c r="G2726">
        <f t="shared" si="170"/>
        <v>0</v>
      </c>
      <c r="H2726">
        <f t="shared" si="170"/>
        <v>0</v>
      </c>
      <c r="I2726">
        <f t="shared" si="171"/>
        <v>1</v>
      </c>
    </row>
    <row r="2727" spans="1:9" ht="12.75">
      <c r="A2727">
        <v>200406</v>
      </c>
      <c r="B2727" s="1">
        <v>38156</v>
      </c>
      <c r="C2727">
        <v>20</v>
      </c>
      <c r="D2727">
        <v>20</v>
      </c>
      <c r="E2727">
        <f t="shared" si="168"/>
        <v>0</v>
      </c>
      <c r="F2727">
        <f t="shared" si="169"/>
        <v>0</v>
      </c>
      <c r="G2727">
        <f t="shared" si="170"/>
        <v>0</v>
      </c>
      <c r="H2727">
        <f t="shared" si="170"/>
        <v>0</v>
      </c>
      <c r="I2727">
        <f t="shared" si="171"/>
        <v>1</v>
      </c>
    </row>
    <row r="2728" spans="1:9" ht="12.75">
      <c r="A2728">
        <v>200406</v>
      </c>
      <c r="B2728" s="1">
        <v>38157</v>
      </c>
      <c r="C2728">
        <v>20</v>
      </c>
      <c r="D2728">
        <v>20</v>
      </c>
      <c r="E2728">
        <f t="shared" si="168"/>
        <v>0</v>
      </c>
      <c r="F2728">
        <f t="shared" si="169"/>
        <v>0</v>
      </c>
      <c r="G2728">
        <f t="shared" si="170"/>
        <v>0</v>
      </c>
      <c r="H2728">
        <f t="shared" si="170"/>
        <v>0</v>
      </c>
      <c r="I2728">
        <f t="shared" si="171"/>
        <v>1</v>
      </c>
    </row>
    <row r="2729" spans="1:9" ht="12.75">
      <c r="A2729">
        <v>200406</v>
      </c>
      <c r="B2729" s="1">
        <v>38158</v>
      </c>
      <c r="C2729">
        <v>20</v>
      </c>
      <c r="D2729">
        <v>20</v>
      </c>
      <c r="E2729">
        <f t="shared" si="168"/>
        <v>0</v>
      </c>
      <c r="F2729">
        <f t="shared" si="169"/>
        <v>0</v>
      </c>
      <c r="G2729">
        <f t="shared" si="170"/>
        <v>0</v>
      </c>
      <c r="H2729">
        <f t="shared" si="170"/>
        <v>0</v>
      </c>
      <c r="I2729">
        <f t="shared" si="171"/>
        <v>1</v>
      </c>
    </row>
    <row r="2730" spans="1:9" ht="12.75">
      <c r="A2730">
        <v>200406</v>
      </c>
      <c r="B2730" s="1">
        <v>38159</v>
      </c>
      <c r="C2730">
        <v>20</v>
      </c>
      <c r="D2730">
        <v>20</v>
      </c>
      <c r="E2730">
        <f t="shared" si="168"/>
        <v>0</v>
      </c>
      <c r="F2730">
        <f t="shared" si="169"/>
        <v>0</v>
      </c>
      <c r="G2730">
        <f t="shared" si="170"/>
        <v>0</v>
      </c>
      <c r="H2730">
        <f t="shared" si="170"/>
        <v>0</v>
      </c>
      <c r="I2730">
        <f t="shared" si="171"/>
        <v>1</v>
      </c>
    </row>
    <row r="2731" spans="1:9" ht="12.75">
      <c r="A2731">
        <v>200406</v>
      </c>
      <c r="B2731" s="1">
        <v>38160</v>
      </c>
      <c r="C2731">
        <v>20</v>
      </c>
      <c r="D2731">
        <v>20</v>
      </c>
      <c r="E2731">
        <f t="shared" si="168"/>
        <v>0</v>
      </c>
      <c r="F2731">
        <f t="shared" si="169"/>
        <v>0</v>
      </c>
      <c r="G2731">
        <f t="shared" si="170"/>
        <v>0</v>
      </c>
      <c r="H2731">
        <f t="shared" si="170"/>
        <v>0</v>
      </c>
      <c r="I2731">
        <f t="shared" si="171"/>
        <v>1</v>
      </c>
    </row>
    <row r="2732" spans="1:9" ht="12.75">
      <c r="A2732">
        <v>200406</v>
      </c>
      <c r="B2732" s="1">
        <v>38161</v>
      </c>
      <c r="C2732">
        <v>20</v>
      </c>
      <c r="D2732">
        <v>20</v>
      </c>
      <c r="E2732">
        <f t="shared" si="168"/>
        <v>0</v>
      </c>
      <c r="F2732">
        <f t="shared" si="169"/>
        <v>0</v>
      </c>
      <c r="G2732">
        <f t="shared" si="170"/>
        <v>0</v>
      </c>
      <c r="H2732">
        <f t="shared" si="170"/>
        <v>0</v>
      </c>
      <c r="I2732">
        <f t="shared" si="171"/>
        <v>1</v>
      </c>
    </row>
    <row r="2733" spans="1:9" ht="12.75">
      <c r="A2733">
        <v>200406</v>
      </c>
      <c r="B2733" s="1">
        <v>38162</v>
      </c>
      <c r="C2733">
        <v>20</v>
      </c>
      <c r="D2733">
        <v>20</v>
      </c>
      <c r="E2733">
        <f t="shared" si="168"/>
        <v>0</v>
      </c>
      <c r="F2733">
        <f t="shared" si="169"/>
        <v>0</v>
      </c>
      <c r="G2733">
        <f t="shared" si="170"/>
        <v>0</v>
      </c>
      <c r="H2733">
        <f t="shared" si="170"/>
        <v>0</v>
      </c>
      <c r="I2733">
        <f t="shared" si="171"/>
        <v>1</v>
      </c>
    </row>
    <row r="2734" spans="1:9" ht="12.75">
      <c r="A2734">
        <v>200406</v>
      </c>
      <c r="B2734" s="1">
        <v>38163</v>
      </c>
      <c r="C2734">
        <v>20</v>
      </c>
      <c r="D2734">
        <v>20</v>
      </c>
      <c r="E2734">
        <f t="shared" si="168"/>
        <v>0</v>
      </c>
      <c r="F2734">
        <f t="shared" si="169"/>
        <v>0</v>
      </c>
      <c r="G2734">
        <f t="shared" si="170"/>
        <v>0</v>
      </c>
      <c r="H2734">
        <f t="shared" si="170"/>
        <v>0</v>
      </c>
      <c r="I2734">
        <f t="shared" si="171"/>
        <v>1</v>
      </c>
    </row>
    <row r="2735" spans="1:9" ht="12.75">
      <c r="A2735">
        <v>200406</v>
      </c>
      <c r="B2735" s="1">
        <v>38164</v>
      </c>
      <c r="C2735">
        <v>20</v>
      </c>
      <c r="D2735">
        <v>20</v>
      </c>
      <c r="E2735">
        <f t="shared" si="168"/>
        <v>0</v>
      </c>
      <c r="F2735">
        <f t="shared" si="169"/>
        <v>0</v>
      </c>
      <c r="G2735">
        <f t="shared" si="170"/>
        <v>0</v>
      </c>
      <c r="H2735">
        <f t="shared" si="170"/>
        <v>0</v>
      </c>
      <c r="I2735">
        <f t="shared" si="171"/>
        <v>1</v>
      </c>
    </row>
    <row r="2736" spans="1:9" ht="12.75">
      <c r="A2736">
        <v>200406</v>
      </c>
      <c r="B2736" s="1">
        <v>38165</v>
      </c>
      <c r="C2736">
        <v>20</v>
      </c>
      <c r="D2736">
        <v>20</v>
      </c>
      <c r="E2736">
        <f t="shared" si="168"/>
        <v>0</v>
      </c>
      <c r="F2736">
        <f t="shared" si="169"/>
        <v>0</v>
      </c>
      <c r="G2736">
        <f t="shared" si="170"/>
        <v>0</v>
      </c>
      <c r="H2736">
        <f t="shared" si="170"/>
        <v>0</v>
      </c>
      <c r="I2736">
        <f t="shared" si="171"/>
        <v>1</v>
      </c>
    </row>
    <row r="2737" spans="1:9" ht="12.75">
      <c r="A2737">
        <v>200406</v>
      </c>
      <c r="B2737" s="1">
        <v>38166</v>
      </c>
      <c r="C2737">
        <v>20</v>
      </c>
      <c r="D2737">
        <v>20</v>
      </c>
      <c r="E2737">
        <f t="shared" si="168"/>
        <v>0</v>
      </c>
      <c r="F2737">
        <f t="shared" si="169"/>
        <v>0</v>
      </c>
      <c r="G2737">
        <f t="shared" si="170"/>
        <v>0</v>
      </c>
      <c r="H2737">
        <f t="shared" si="170"/>
        <v>0</v>
      </c>
      <c r="I2737">
        <f t="shared" si="171"/>
        <v>1</v>
      </c>
    </row>
    <row r="2738" spans="1:8" ht="12.75">
      <c r="A2738">
        <v>200406</v>
      </c>
      <c r="B2738" s="1">
        <v>38167</v>
      </c>
      <c r="C2738">
        <v>99.99</v>
      </c>
      <c r="D2738">
        <v>20</v>
      </c>
      <c r="E2738">
        <f t="shared" si="168"/>
        <v>79.99</v>
      </c>
      <c r="F2738">
        <f t="shared" si="169"/>
        <v>79.99</v>
      </c>
      <c r="G2738">
        <f t="shared" si="170"/>
        <v>1</v>
      </c>
      <c r="H2738">
        <f t="shared" si="170"/>
        <v>0</v>
      </c>
    </row>
    <row r="2739" spans="1:8" ht="12.75">
      <c r="A2739">
        <v>200406</v>
      </c>
      <c r="B2739" s="1">
        <v>38168</v>
      </c>
      <c r="C2739">
        <v>99.99</v>
      </c>
      <c r="D2739">
        <v>99.99</v>
      </c>
      <c r="E2739">
        <f t="shared" si="168"/>
        <v>0</v>
      </c>
      <c r="F2739">
        <f t="shared" si="169"/>
        <v>0</v>
      </c>
      <c r="G2739">
        <f t="shared" si="170"/>
        <v>0</v>
      </c>
      <c r="H2739">
        <f t="shared" si="170"/>
        <v>1</v>
      </c>
    </row>
    <row r="2740" spans="1:9" ht="12.75">
      <c r="A2740">
        <v>200409</v>
      </c>
      <c r="B2740" s="1">
        <v>38231</v>
      </c>
      <c r="C2740">
        <v>17.1</v>
      </c>
      <c r="D2740">
        <v>18.5</v>
      </c>
      <c r="E2740">
        <f t="shared" si="168"/>
        <v>-1.3999999999999986</v>
      </c>
      <c r="F2740">
        <f t="shared" si="169"/>
        <v>1.3999999999999986</v>
      </c>
      <c r="G2740">
        <f t="shared" si="170"/>
        <v>0</v>
      </c>
      <c r="H2740">
        <f t="shared" si="170"/>
        <v>0</v>
      </c>
      <c r="I2740">
        <f t="shared" si="171"/>
        <v>1</v>
      </c>
    </row>
    <row r="2741" spans="1:9" ht="12.75">
      <c r="A2741">
        <v>200409</v>
      </c>
      <c r="B2741" s="1">
        <v>38232</v>
      </c>
      <c r="C2741">
        <v>19</v>
      </c>
      <c r="D2741">
        <v>18.1</v>
      </c>
      <c r="E2741">
        <f t="shared" si="168"/>
        <v>0.8999999999999986</v>
      </c>
      <c r="F2741">
        <f t="shared" si="169"/>
        <v>0.8999999999999986</v>
      </c>
      <c r="G2741">
        <f t="shared" si="170"/>
        <v>1</v>
      </c>
      <c r="H2741">
        <f t="shared" si="170"/>
        <v>0</v>
      </c>
      <c r="I2741">
        <f t="shared" si="171"/>
        <v>0</v>
      </c>
    </row>
    <row r="2742" spans="1:9" ht="12.75">
      <c r="A2742">
        <v>200409</v>
      </c>
      <c r="B2742" s="1">
        <v>38233</v>
      </c>
      <c r="C2742">
        <v>20.5</v>
      </c>
      <c r="D2742">
        <v>19.4</v>
      </c>
      <c r="E2742">
        <f t="shared" si="168"/>
        <v>1.1000000000000014</v>
      </c>
      <c r="F2742">
        <f t="shared" si="169"/>
        <v>1.1000000000000014</v>
      </c>
      <c r="G2742">
        <f t="shared" si="170"/>
        <v>1</v>
      </c>
      <c r="H2742">
        <f t="shared" si="170"/>
        <v>1</v>
      </c>
      <c r="I2742">
        <f t="shared" si="171"/>
        <v>1</v>
      </c>
    </row>
    <row r="2743" spans="1:9" ht="12.75">
      <c r="A2743">
        <v>200409</v>
      </c>
      <c r="B2743" s="1">
        <v>38234</v>
      </c>
      <c r="C2743">
        <v>20.5</v>
      </c>
      <c r="D2743">
        <v>20.7</v>
      </c>
      <c r="E2743">
        <f t="shared" si="168"/>
        <v>-0.1999999999999993</v>
      </c>
      <c r="F2743">
        <f t="shared" si="169"/>
        <v>0.1999999999999993</v>
      </c>
      <c r="G2743">
        <f t="shared" si="170"/>
        <v>0</v>
      </c>
      <c r="H2743">
        <f t="shared" si="170"/>
        <v>1</v>
      </c>
      <c r="I2743">
        <f t="shared" si="171"/>
        <v>0</v>
      </c>
    </row>
    <row r="2744" spans="1:9" ht="12.75">
      <c r="A2744">
        <v>200409</v>
      </c>
      <c r="B2744" s="1">
        <v>38235</v>
      </c>
      <c r="C2744">
        <v>20</v>
      </c>
      <c r="D2744">
        <v>20</v>
      </c>
      <c r="E2744">
        <f t="shared" si="168"/>
        <v>0</v>
      </c>
      <c r="F2744">
        <f t="shared" si="169"/>
        <v>0</v>
      </c>
      <c r="G2744">
        <f t="shared" si="170"/>
        <v>0</v>
      </c>
      <c r="H2744">
        <f t="shared" si="170"/>
        <v>0</v>
      </c>
      <c r="I2744">
        <f t="shared" si="171"/>
        <v>1</v>
      </c>
    </row>
    <row r="2745" spans="1:9" ht="12.75">
      <c r="A2745">
        <v>200409</v>
      </c>
      <c r="B2745" s="1">
        <v>38236</v>
      </c>
      <c r="C2745">
        <v>19.9</v>
      </c>
      <c r="D2745">
        <v>19.6</v>
      </c>
      <c r="E2745">
        <f t="shared" si="168"/>
        <v>0.29999999999999716</v>
      </c>
      <c r="F2745">
        <f t="shared" si="169"/>
        <v>0.29999999999999716</v>
      </c>
      <c r="G2745">
        <f t="shared" si="170"/>
        <v>0</v>
      </c>
      <c r="H2745">
        <f t="shared" si="170"/>
        <v>0</v>
      </c>
      <c r="I2745">
        <f t="shared" si="171"/>
        <v>1</v>
      </c>
    </row>
    <row r="2746" spans="1:9" ht="12.75">
      <c r="A2746">
        <v>200409</v>
      </c>
      <c r="B2746" s="1">
        <v>38237</v>
      </c>
      <c r="C2746">
        <v>19.7</v>
      </c>
      <c r="D2746">
        <v>20</v>
      </c>
      <c r="E2746">
        <f t="shared" si="168"/>
        <v>-0.3000000000000007</v>
      </c>
      <c r="F2746">
        <f t="shared" si="169"/>
        <v>0.3000000000000007</v>
      </c>
      <c r="G2746">
        <f t="shared" si="170"/>
        <v>0</v>
      </c>
      <c r="H2746">
        <f t="shared" si="170"/>
        <v>1</v>
      </c>
      <c r="I2746">
        <f t="shared" si="171"/>
        <v>0</v>
      </c>
    </row>
    <row r="2747" spans="1:9" ht="12.75">
      <c r="A2747">
        <v>200409</v>
      </c>
      <c r="B2747" s="1">
        <v>38238</v>
      </c>
      <c r="C2747">
        <v>19.5</v>
      </c>
      <c r="D2747">
        <v>18.5</v>
      </c>
      <c r="E2747">
        <f t="shared" si="168"/>
        <v>1</v>
      </c>
      <c r="F2747">
        <f t="shared" si="169"/>
        <v>1</v>
      </c>
      <c r="G2747">
        <f t="shared" si="170"/>
        <v>0</v>
      </c>
      <c r="H2747">
        <f t="shared" si="170"/>
        <v>0</v>
      </c>
      <c r="I2747">
        <f t="shared" si="171"/>
        <v>1</v>
      </c>
    </row>
    <row r="2748" spans="1:9" ht="12.75">
      <c r="A2748">
        <v>200409</v>
      </c>
      <c r="B2748" s="1">
        <v>38239</v>
      </c>
      <c r="C2748">
        <v>14.5</v>
      </c>
      <c r="D2748">
        <v>13.6</v>
      </c>
      <c r="E2748">
        <f t="shared" si="168"/>
        <v>0.9000000000000004</v>
      </c>
      <c r="F2748">
        <f t="shared" si="169"/>
        <v>0.9000000000000004</v>
      </c>
      <c r="G2748">
        <f t="shared" si="170"/>
        <v>0</v>
      </c>
      <c r="H2748">
        <f t="shared" si="170"/>
        <v>0</v>
      </c>
      <c r="I2748">
        <f t="shared" si="171"/>
        <v>1</v>
      </c>
    </row>
    <row r="2749" spans="1:9" ht="12.75">
      <c r="A2749">
        <v>200409</v>
      </c>
      <c r="B2749" s="1">
        <v>38240</v>
      </c>
      <c r="C2749">
        <v>13.7</v>
      </c>
      <c r="D2749">
        <v>14.2</v>
      </c>
      <c r="E2749">
        <f t="shared" si="168"/>
        <v>-0.5</v>
      </c>
      <c r="F2749">
        <f t="shared" si="169"/>
        <v>0.5</v>
      </c>
      <c r="G2749">
        <f t="shared" si="170"/>
        <v>0</v>
      </c>
      <c r="H2749">
        <f t="shared" si="170"/>
        <v>1</v>
      </c>
      <c r="I2749">
        <f t="shared" si="171"/>
        <v>0</v>
      </c>
    </row>
    <row r="2750" spans="1:9" ht="12.75">
      <c r="A2750">
        <v>200409</v>
      </c>
      <c r="B2750" s="1">
        <v>38241</v>
      </c>
      <c r="C2750">
        <v>14</v>
      </c>
      <c r="D2750">
        <v>14.4</v>
      </c>
      <c r="E2750">
        <f t="shared" si="168"/>
        <v>-0.40000000000000036</v>
      </c>
      <c r="F2750">
        <f t="shared" si="169"/>
        <v>0.40000000000000036</v>
      </c>
      <c r="G2750">
        <f t="shared" si="170"/>
        <v>1</v>
      </c>
      <c r="H2750">
        <f t="shared" si="170"/>
        <v>1</v>
      </c>
      <c r="I2750">
        <f t="shared" si="171"/>
        <v>1</v>
      </c>
    </row>
    <row r="2751" spans="1:9" ht="12.75">
      <c r="A2751">
        <v>200409</v>
      </c>
      <c r="B2751" s="1">
        <v>38242</v>
      </c>
      <c r="C2751">
        <v>17.7</v>
      </c>
      <c r="D2751">
        <v>17.7</v>
      </c>
      <c r="E2751">
        <f t="shared" si="168"/>
        <v>0</v>
      </c>
      <c r="F2751">
        <f t="shared" si="169"/>
        <v>0</v>
      </c>
      <c r="G2751">
        <f t="shared" si="170"/>
        <v>1</v>
      </c>
      <c r="H2751">
        <f t="shared" si="170"/>
        <v>1</v>
      </c>
      <c r="I2751">
        <f t="shared" si="171"/>
        <v>1</v>
      </c>
    </row>
    <row r="2752" spans="1:9" ht="12.75">
      <c r="A2752">
        <v>200409</v>
      </c>
      <c r="B2752" s="1">
        <v>38243</v>
      </c>
      <c r="C2752">
        <v>19.5</v>
      </c>
      <c r="D2752">
        <v>18.5</v>
      </c>
      <c r="E2752">
        <f t="shared" si="168"/>
        <v>1</v>
      </c>
      <c r="F2752">
        <f t="shared" si="169"/>
        <v>1</v>
      </c>
      <c r="G2752">
        <f t="shared" si="170"/>
        <v>1</v>
      </c>
      <c r="H2752">
        <f t="shared" si="170"/>
        <v>1</v>
      </c>
      <c r="I2752">
        <f t="shared" si="171"/>
        <v>1</v>
      </c>
    </row>
    <row r="2753" spans="1:9" ht="12.75">
      <c r="A2753">
        <v>200409</v>
      </c>
      <c r="B2753" s="1">
        <v>38244</v>
      </c>
      <c r="C2753">
        <v>19.4</v>
      </c>
      <c r="D2753">
        <v>20.1</v>
      </c>
      <c r="E2753">
        <f t="shared" si="168"/>
        <v>-0.7000000000000028</v>
      </c>
      <c r="F2753">
        <f t="shared" si="169"/>
        <v>0.7000000000000028</v>
      </c>
      <c r="G2753">
        <f t="shared" si="170"/>
        <v>0</v>
      </c>
      <c r="H2753">
        <f t="shared" si="170"/>
        <v>1</v>
      </c>
      <c r="I2753">
        <f t="shared" si="171"/>
        <v>0</v>
      </c>
    </row>
    <row r="2754" spans="1:9" ht="12.75">
      <c r="A2754">
        <v>200409</v>
      </c>
      <c r="B2754" s="1">
        <v>38245</v>
      </c>
      <c r="C2754">
        <v>20.3</v>
      </c>
      <c r="D2754">
        <v>19.1</v>
      </c>
      <c r="E2754">
        <f t="shared" si="168"/>
        <v>1.1999999999999993</v>
      </c>
      <c r="F2754">
        <f t="shared" si="169"/>
        <v>1.1999999999999993</v>
      </c>
      <c r="G2754">
        <f t="shared" si="170"/>
        <v>1</v>
      </c>
      <c r="H2754">
        <f t="shared" si="170"/>
        <v>0</v>
      </c>
      <c r="I2754">
        <f t="shared" si="171"/>
        <v>0</v>
      </c>
    </row>
    <row r="2755" spans="1:9" ht="12.75">
      <c r="A2755">
        <v>200409</v>
      </c>
      <c r="B2755" s="1">
        <v>38246</v>
      </c>
      <c r="C2755">
        <v>17.2</v>
      </c>
      <c r="D2755">
        <v>17.1</v>
      </c>
      <c r="E2755">
        <f aca="true" t="shared" si="172" ref="E2755:E2818">C2755-D2755</f>
        <v>0.09999999999999787</v>
      </c>
      <c r="F2755">
        <f aca="true" t="shared" si="173" ref="F2755:F2818">ABS(E2755)</f>
        <v>0.09999999999999787</v>
      </c>
      <c r="G2755">
        <f t="shared" si="170"/>
        <v>0</v>
      </c>
      <c r="H2755">
        <f t="shared" si="170"/>
        <v>0</v>
      </c>
      <c r="I2755">
        <f t="shared" si="171"/>
        <v>1</v>
      </c>
    </row>
    <row r="2756" spans="1:9" ht="12.75">
      <c r="A2756">
        <v>200409</v>
      </c>
      <c r="B2756" s="1">
        <v>38247</v>
      </c>
      <c r="C2756">
        <v>15.7</v>
      </c>
      <c r="D2756">
        <v>15.7</v>
      </c>
      <c r="E2756">
        <f t="shared" si="172"/>
        <v>0</v>
      </c>
      <c r="F2756">
        <f t="shared" si="173"/>
        <v>0</v>
      </c>
      <c r="G2756">
        <f aca="true" t="shared" si="174" ref="G2756:H2819">IF(C2755&gt;=C2756,0,1)</f>
        <v>0</v>
      </c>
      <c r="H2756">
        <f t="shared" si="174"/>
        <v>0</v>
      </c>
      <c r="I2756">
        <f aca="true" t="shared" si="175" ref="I2756:I2819">IF(G2756=H2756,1,0)</f>
        <v>1</v>
      </c>
    </row>
    <row r="2757" spans="1:9" ht="12.75">
      <c r="A2757">
        <v>200409</v>
      </c>
      <c r="B2757" s="1">
        <v>38248</v>
      </c>
      <c r="C2757">
        <v>13.8</v>
      </c>
      <c r="D2757">
        <v>15.1</v>
      </c>
      <c r="E2757">
        <f t="shared" si="172"/>
        <v>-1.299999999999999</v>
      </c>
      <c r="F2757">
        <f t="shared" si="173"/>
        <v>1.299999999999999</v>
      </c>
      <c r="G2757">
        <f t="shared" si="174"/>
        <v>0</v>
      </c>
      <c r="H2757">
        <f t="shared" si="174"/>
        <v>0</v>
      </c>
      <c r="I2757">
        <f t="shared" si="175"/>
        <v>1</v>
      </c>
    </row>
    <row r="2758" spans="1:9" ht="12.75">
      <c r="A2758">
        <v>200409</v>
      </c>
      <c r="B2758" s="1">
        <v>38249</v>
      </c>
      <c r="C2758">
        <v>13.9</v>
      </c>
      <c r="D2758">
        <v>14.5</v>
      </c>
      <c r="E2758">
        <f t="shared" si="172"/>
        <v>-0.5999999999999996</v>
      </c>
      <c r="F2758">
        <f t="shared" si="173"/>
        <v>0.5999999999999996</v>
      </c>
      <c r="G2758">
        <f t="shared" si="174"/>
        <v>1</v>
      </c>
      <c r="H2758">
        <f t="shared" si="174"/>
        <v>0</v>
      </c>
      <c r="I2758">
        <f t="shared" si="175"/>
        <v>0</v>
      </c>
    </row>
    <row r="2759" spans="1:9" ht="12.75">
      <c r="A2759">
        <v>200409</v>
      </c>
      <c r="B2759" s="1">
        <v>38250</v>
      </c>
      <c r="C2759">
        <v>15.8</v>
      </c>
      <c r="D2759">
        <v>15.2</v>
      </c>
      <c r="E2759">
        <f t="shared" si="172"/>
        <v>0.6000000000000014</v>
      </c>
      <c r="F2759">
        <f t="shared" si="173"/>
        <v>0.6000000000000014</v>
      </c>
      <c r="G2759">
        <f t="shared" si="174"/>
        <v>1</v>
      </c>
      <c r="H2759">
        <f t="shared" si="174"/>
        <v>1</v>
      </c>
      <c r="I2759">
        <f t="shared" si="175"/>
        <v>1</v>
      </c>
    </row>
    <row r="2760" spans="1:9" ht="12.75">
      <c r="A2760">
        <v>200409</v>
      </c>
      <c r="B2760" s="1">
        <v>38251</v>
      </c>
      <c r="C2760">
        <v>17.3</v>
      </c>
      <c r="D2760">
        <v>17.1</v>
      </c>
      <c r="E2760">
        <f t="shared" si="172"/>
        <v>0.1999999999999993</v>
      </c>
      <c r="F2760">
        <f t="shared" si="173"/>
        <v>0.1999999999999993</v>
      </c>
      <c r="G2760">
        <f t="shared" si="174"/>
        <v>1</v>
      </c>
      <c r="H2760">
        <f t="shared" si="174"/>
        <v>1</v>
      </c>
      <c r="I2760">
        <f t="shared" si="175"/>
        <v>1</v>
      </c>
    </row>
    <row r="2761" spans="1:9" ht="12.75">
      <c r="A2761">
        <v>200409</v>
      </c>
      <c r="B2761" s="1">
        <v>38252</v>
      </c>
      <c r="C2761">
        <v>15</v>
      </c>
      <c r="D2761">
        <v>14.9</v>
      </c>
      <c r="E2761">
        <f t="shared" si="172"/>
        <v>0.09999999999999964</v>
      </c>
      <c r="F2761">
        <f t="shared" si="173"/>
        <v>0.09999999999999964</v>
      </c>
      <c r="G2761">
        <f t="shared" si="174"/>
        <v>0</v>
      </c>
      <c r="H2761">
        <f t="shared" si="174"/>
        <v>0</v>
      </c>
      <c r="I2761">
        <f t="shared" si="175"/>
        <v>1</v>
      </c>
    </row>
    <row r="2762" spans="1:9" ht="12.75">
      <c r="A2762">
        <v>200409</v>
      </c>
      <c r="B2762" s="1">
        <v>38253</v>
      </c>
      <c r="C2762">
        <v>11.4</v>
      </c>
      <c r="D2762">
        <v>13.9</v>
      </c>
      <c r="E2762">
        <f t="shared" si="172"/>
        <v>-2.5</v>
      </c>
      <c r="F2762">
        <f t="shared" si="173"/>
        <v>2.5</v>
      </c>
      <c r="G2762">
        <f t="shared" si="174"/>
        <v>0</v>
      </c>
      <c r="H2762">
        <f t="shared" si="174"/>
        <v>0</v>
      </c>
      <c r="I2762">
        <f t="shared" si="175"/>
        <v>1</v>
      </c>
    </row>
    <row r="2763" spans="1:9" ht="12.75">
      <c r="A2763">
        <v>200409</v>
      </c>
      <c r="B2763" s="1">
        <v>38254</v>
      </c>
      <c r="C2763">
        <v>11.8</v>
      </c>
      <c r="D2763">
        <v>11.5</v>
      </c>
      <c r="E2763">
        <f t="shared" si="172"/>
        <v>0.3000000000000007</v>
      </c>
      <c r="F2763">
        <f t="shared" si="173"/>
        <v>0.3000000000000007</v>
      </c>
      <c r="G2763">
        <f t="shared" si="174"/>
        <v>1</v>
      </c>
      <c r="H2763">
        <f t="shared" si="174"/>
        <v>0</v>
      </c>
      <c r="I2763">
        <f t="shared" si="175"/>
        <v>0</v>
      </c>
    </row>
    <row r="2764" spans="1:9" ht="12.75">
      <c r="A2764">
        <v>200409</v>
      </c>
      <c r="B2764" s="1">
        <v>38255</v>
      </c>
      <c r="C2764">
        <v>13.1</v>
      </c>
      <c r="D2764">
        <v>12.2</v>
      </c>
      <c r="E2764">
        <f t="shared" si="172"/>
        <v>0.9000000000000004</v>
      </c>
      <c r="F2764">
        <f t="shared" si="173"/>
        <v>0.9000000000000004</v>
      </c>
      <c r="G2764">
        <f t="shared" si="174"/>
        <v>1</v>
      </c>
      <c r="H2764">
        <f t="shared" si="174"/>
        <v>1</v>
      </c>
      <c r="I2764">
        <f t="shared" si="175"/>
        <v>1</v>
      </c>
    </row>
    <row r="2765" spans="1:9" ht="12.75">
      <c r="A2765">
        <v>200409</v>
      </c>
      <c r="B2765" s="1">
        <v>38256</v>
      </c>
      <c r="C2765">
        <v>13.7</v>
      </c>
      <c r="D2765">
        <v>13.4</v>
      </c>
      <c r="E2765">
        <f t="shared" si="172"/>
        <v>0.29999999999999893</v>
      </c>
      <c r="F2765">
        <f t="shared" si="173"/>
        <v>0.29999999999999893</v>
      </c>
      <c r="G2765">
        <f t="shared" si="174"/>
        <v>1</v>
      </c>
      <c r="H2765">
        <f t="shared" si="174"/>
        <v>1</v>
      </c>
      <c r="I2765">
        <f t="shared" si="175"/>
        <v>1</v>
      </c>
    </row>
    <row r="2766" spans="1:9" ht="12.75">
      <c r="A2766">
        <v>200409</v>
      </c>
      <c r="B2766" s="1">
        <v>38257</v>
      </c>
      <c r="C2766">
        <v>12.5</v>
      </c>
      <c r="D2766">
        <v>13.2</v>
      </c>
      <c r="E2766">
        <f t="shared" si="172"/>
        <v>-0.6999999999999993</v>
      </c>
      <c r="F2766">
        <f t="shared" si="173"/>
        <v>0.6999999999999993</v>
      </c>
      <c r="G2766">
        <f t="shared" si="174"/>
        <v>0</v>
      </c>
      <c r="H2766">
        <f t="shared" si="174"/>
        <v>0</v>
      </c>
      <c r="I2766">
        <f t="shared" si="175"/>
        <v>1</v>
      </c>
    </row>
    <row r="2767" spans="1:9" ht="12.75">
      <c r="A2767">
        <v>200409</v>
      </c>
      <c r="B2767" s="1">
        <v>38258</v>
      </c>
      <c r="C2767">
        <v>12.7</v>
      </c>
      <c r="D2767">
        <v>12.4</v>
      </c>
      <c r="E2767">
        <f t="shared" si="172"/>
        <v>0.29999999999999893</v>
      </c>
      <c r="F2767">
        <f t="shared" si="173"/>
        <v>0.29999999999999893</v>
      </c>
      <c r="G2767">
        <f t="shared" si="174"/>
        <v>1</v>
      </c>
      <c r="H2767">
        <f t="shared" si="174"/>
        <v>0</v>
      </c>
      <c r="I2767">
        <f t="shared" si="175"/>
        <v>0</v>
      </c>
    </row>
    <row r="2768" spans="1:9" ht="12.75">
      <c r="A2768">
        <v>200409</v>
      </c>
      <c r="B2768" s="1">
        <v>38259</v>
      </c>
      <c r="C2768">
        <v>14.1</v>
      </c>
      <c r="D2768">
        <v>13.8</v>
      </c>
      <c r="E2768">
        <f t="shared" si="172"/>
        <v>0.29999999999999893</v>
      </c>
      <c r="F2768">
        <f t="shared" si="173"/>
        <v>0.29999999999999893</v>
      </c>
      <c r="G2768">
        <f t="shared" si="174"/>
        <v>1</v>
      </c>
      <c r="H2768">
        <f t="shared" si="174"/>
        <v>1</v>
      </c>
      <c r="I2768">
        <f t="shared" si="175"/>
        <v>1</v>
      </c>
    </row>
    <row r="2769" spans="1:9" ht="12.75">
      <c r="A2769">
        <v>200409</v>
      </c>
      <c r="B2769" s="1">
        <v>38260</v>
      </c>
      <c r="C2769">
        <v>14.5</v>
      </c>
      <c r="D2769">
        <v>14.3</v>
      </c>
      <c r="E2769">
        <f t="shared" si="172"/>
        <v>0.1999999999999993</v>
      </c>
      <c r="F2769">
        <f t="shared" si="173"/>
        <v>0.1999999999999993</v>
      </c>
      <c r="G2769">
        <f t="shared" si="174"/>
        <v>1</v>
      </c>
      <c r="H2769">
        <f t="shared" si="174"/>
        <v>1</v>
      </c>
      <c r="I2769">
        <f t="shared" si="175"/>
        <v>1</v>
      </c>
    </row>
    <row r="2770" spans="1:9" ht="12.75">
      <c r="A2770">
        <v>200410</v>
      </c>
      <c r="B2770" s="1">
        <v>38261</v>
      </c>
      <c r="C2770">
        <v>12.2</v>
      </c>
      <c r="D2770">
        <v>12.1</v>
      </c>
      <c r="E2770">
        <f t="shared" si="172"/>
        <v>0.09999999999999964</v>
      </c>
      <c r="F2770">
        <f t="shared" si="173"/>
        <v>0.09999999999999964</v>
      </c>
      <c r="G2770">
        <f t="shared" si="174"/>
        <v>0</v>
      </c>
      <c r="H2770">
        <f t="shared" si="174"/>
        <v>0</v>
      </c>
      <c r="I2770">
        <f t="shared" si="175"/>
        <v>1</v>
      </c>
    </row>
    <row r="2771" spans="1:9" ht="12.75">
      <c r="A2771">
        <v>200410</v>
      </c>
      <c r="B2771" s="1">
        <v>38262</v>
      </c>
      <c r="C2771">
        <v>13.4</v>
      </c>
      <c r="D2771">
        <v>13.2</v>
      </c>
      <c r="E2771">
        <f t="shared" si="172"/>
        <v>0.20000000000000107</v>
      </c>
      <c r="F2771">
        <f t="shared" si="173"/>
        <v>0.20000000000000107</v>
      </c>
      <c r="G2771">
        <f t="shared" si="174"/>
        <v>1</v>
      </c>
      <c r="H2771">
        <f t="shared" si="174"/>
        <v>1</v>
      </c>
      <c r="I2771">
        <f t="shared" si="175"/>
        <v>1</v>
      </c>
    </row>
    <row r="2772" spans="1:9" ht="12.75">
      <c r="A2772">
        <v>200410</v>
      </c>
      <c r="B2772" s="1">
        <v>38263</v>
      </c>
      <c r="C2772">
        <v>14.3</v>
      </c>
      <c r="D2772">
        <v>12.9</v>
      </c>
      <c r="E2772">
        <f t="shared" si="172"/>
        <v>1.4000000000000004</v>
      </c>
      <c r="F2772">
        <f t="shared" si="173"/>
        <v>1.4000000000000004</v>
      </c>
      <c r="G2772">
        <f t="shared" si="174"/>
        <v>1</v>
      </c>
      <c r="H2772">
        <f t="shared" si="174"/>
        <v>0</v>
      </c>
      <c r="I2772">
        <f t="shared" si="175"/>
        <v>0</v>
      </c>
    </row>
    <row r="2773" spans="1:9" ht="12.75">
      <c r="A2773">
        <v>200410</v>
      </c>
      <c r="B2773" s="1">
        <v>38264</v>
      </c>
      <c r="C2773">
        <v>14</v>
      </c>
      <c r="D2773">
        <v>13.6</v>
      </c>
      <c r="E2773">
        <f t="shared" si="172"/>
        <v>0.40000000000000036</v>
      </c>
      <c r="F2773">
        <f t="shared" si="173"/>
        <v>0.40000000000000036</v>
      </c>
      <c r="G2773">
        <f t="shared" si="174"/>
        <v>0</v>
      </c>
      <c r="H2773">
        <f t="shared" si="174"/>
        <v>1</v>
      </c>
      <c r="I2773">
        <f t="shared" si="175"/>
        <v>0</v>
      </c>
    </row>
    <row r="2774" spans="1:9" ht="12.75">
      <c r="A2774">
        <v>200410</v>
      </c>
      <c r="B2774" s="1">
        <v>38265</v>
      </c>
      <c r="C2774">
        <v>15.1</v>
      </c>
      <c r="D2774">
        <v>14.5</v>
      </c>
      <c r="E2774">
        <f t="shared" si="172"/>
        <v>0.5999999999999996</v>
      </c>
      <c r="F2774">
        <f t="shared" si="173"/>
        <v>0.5999999999999996</v>
      </c>
      <c r="G2774">
        <f t="shared" si="174"/>
        <v>1</v>
      </c>
      <c r="H2774">
        <f t="shared" si="174"/>
        <v>1</v>
      </c>
      <c r="I2774">
        <f t="shared" si="175"/>
        <v>1</v>
      </c>
    </row>
    <row r="2775" spans="1:9" ht="12.75">
      <c r="A2775">
        <v>200410</v>
      </c>
      <c r="B2775" s="1">
        <v>38266</v>
      </c>
      <c r="C2775">
        <v>15.4</v>
      </c>
      <c r="D2775">
        <v>15.4</v>
      </c>
      <c r="E2775">
        <f t="shared" si="172"/>
        <v>0</v>
      </c>
      <c r="F2775">
        <f t="shared" si="173"/>
        <v>0</v>
      </c>
      <c r="G2775">
        <f t="shared" si="174"/>
        <v>1</v>
      </c>
      <c r="H2775">
        <f t="shared" si="174"/>
        <v>1</v>
      </c>
      <c r="I2775">
        <f t="shared" si="175"/>
        <v>1</v>
      </c>
    </row>
    <row r="2776" spans="1:9" ht="12.75">
      <c r="A2776">
        <v>200410</v>
      </c>
      <c r="B2776" s="1">
        <v>38267</v>
      </c>
      <c r="C2776">
        <v>14.5</v>
      </c>
      <c r="D2776">
        <v>15.3</v>
      </c>
      <c r="E2776">
        <f t="shared" si="172"/>
        <v>-0.8000000000000007</v>
      </c>
      <c r="F2776">
        <f t="shared" si="173"/>
        <v>0.8000000000000007</v>
      </c>
      <c r="G2776">
        <f t="shared" si="174"/>
        <v>0</v>
      </c>
      <c r="H2776">
        <f t="shared" si="174"/>
        <v>0</v>
      </c>
      <c r="I2776">
        <f t="shared" si="175"/>
        <v>1</v>
      </c>
    </row>
    <row r="2777" spans="1:9" ht="12.75">
      <c r="A2777">
        <v>200410</v>
      </c>
      <c r="B2777" s="1">
        <v>38268</v>
      </c>
      <c r="C2777">
        <v>15.1</v>
      </c>
      <c r="D2777">
        <v>14.8</v>
      </c>
      <c r="E2777">
        <f t="shared" si="172"/>
        <v>0.29999999999999893</v>
      </c>
      <c r="F2777">
        <f t="shared" si="173"/>
        <v>0.29999999999999893</v>
      </c>
      <c r="G2777">
        <f t="shared" si="174"/>
        <v>1</v>
      </c>
      <c r="H2777">
        <f t="shared" si="174"/>
        <v>0</v>
      </c>
      <c r="I2777">
        <f t="shared" si="175"/>
        <v>0</v>
      </c>
    </row>
    <row r="2778" spans="1:9" ht="12.75">
      <c r="A2778">
        <v>200410</v>
      </c>
      <c r="B2778" s="1">
        <v>38269</v>
      </c>
      <c r="C2778">
        <v>13.1</v>
      </c>
      <c r="D2778">
        <v>13.1</v>
      </c>
      <c r="E2778">
        <f t="shared" si="172"/>
        <v>0</v>
      </c>
      <c r="F2778">
        <f t="shared" si="173"/>
        <v>0</v>
      </c>
      <c r="G2778">
        <f t="shared" si="174"/>
        <v>0</v>
      </c>
      <c r="H2778">
        <f t="shared" si="174"/>
        <v>0</v>
      </c>
      <c r="I2778">
        <f t="shared" si="175"/>
        <v>1</v>
      </c>
    </row>
    <row r="2779" spans="1:9" ht="12.75">
      <c r="A2779">
        <v>200410</v>
      </c>
      <c r="B2779" s="1">
        <v>38270</v>
      </c>
      <c r="C2779">
        <v>9</v>
      </c>
      <c r="D2779">
        <v>9.2</v>
      </c>
      <c r="E2779">
        <f t="shared" si="172"/>
        <v>-0.1999999999999993</v>
      </c>
      <c r="F2779">
        <f t="shared" si="173"/>
        <v>0.1999999999999993</v>
      </c>
      <c r="G2779">
        <f t="shared" si="174"/>
        <v>0</v>
      </c>
      <c r="H2779">
        <f t="shared" si="174"/>
        <v>0</v>
      </c>
      <c r="I2779">
        <f t="shared" si="175"/>
        <v>1</v>
      </c>
    </row>
    <row r="2780" spans="1:9" ht="12.75">
      <c r="A2780">
        <v>200410</v>
      </c>
      <c r="B2780" s="1">
        <v>38271</v>
      </c>
      <c r="C2780">
        <v>8.8</v>
      </c>
      <c r="D2780">
        <v>8.2</v>
      </c>
      <c r="E2780">
        <f t="shared" si="172"/>
        <v>0.6000000000000014</v>
      </c>
      <c r="F2780">
        <f t="shared" si="173"/>
        <v>0.6000000000000014</v>
      </c>
      <c r="G2780">
        <f t="shared" si="174"/>
        <v>0</v>
      </c>
      <c r="H2780">
        <f t="shared" si="174"/>
        <v>0</v>
      </c>
      <c r="I2780">
        <f t="shared" si="175"/>
        <v>1</v>
      </c>
    </row>
    <row r="2781" spans="1:9" ht="12.75">
      <c r="A2781">
        <v>200410</v>
      </c>
      <c r="B2781" s="1">
        <v>38272</v>
      </c>
      <c r="C2781">
        <v>7.1</v>
      </c>
      <c r="D2781">
        <v>5.9</v>
      </c>
      <c r="E2781">
        <f t="shared" si="172"/>
        <v>1.1999999999999993</v>
      </c>
      <c r="F2781">
        <f t="shared" si="173"/>
        <v>1.1999999999999993</v>
      </c>
      <c r="G2781">
        <f t="shared" si="174"/>
        <v>0</v>
      </c>
      <c r="H2781">
        <f t="shared" si="174"/>
        <v>0</v>
      </c>
      <c r="I2781">
        <f t="shared" si="175"/>
        <v>1</v>
      </c>
    </row>
    <row r="2782" spans="1:9" ht="12.75">
      <c r="A2782">
        <v>200410</v>
      </c>
      <c r="B2782" s="1">
        <v>38273</v>
      </c>
      <c r="C2782">
        <v>6.9</v>
      </c>
      <c r="D2782">
        <v>7</v>
      </c>
      <c r="E2782">
        <f t="shared" si="172"/>
        <v>-0.09999999999999964</v>
      </c>
      <c r="F2782">
        <f t="shared" si="173"/>
        <v>0.09999999999999964</v>
      </c>
      <c r="G2782">
        <f t="shared" si="174"/>
        <v>0</v>
      </c>
      <c r="H2782">
        <f t="shared" si="174"/>
        <v>1</v>
      </c>
      <c r="I2782">
        <f t="shared" si="175"/>
        <v>0</v>
      </c>
    </row>
    <row r="2783" spans="1:9" ht="12.75">
      <c r="A2783">
        <v>200410</v>
      </c>
      <c r="B2783" s="1">
        <v>38274</v>
      </c>
      <c r="C2783">
        <v>8</v>
      </c>
      <c r="D2783">
        <v>7.6</v>
      </c>
      <c r="E2783">
        <f t="shared" si="172"/>
        <v>0.40000000000000036</v>
      </c>
      <c r="F2783">
        <f t="shared" si="173"/>
        <v>0.40000000000000036</v>
      </c>
      <c r="G2783">
        <f t="shared" si="174"/>
        <v>1</v>
      </c>
      <c r="H2783">
        <f t="shared" si="174"/>
        <v>1</v>
      </c>
      <c r="I2783">
        <f t="shared" si="175"/>
        <v>1</v>
      </c>
    </row>
    <row r="2784" spans="1:9" ht="12.75">
      <c r="A2784">
        <v>200410</v>
      </c>
      <c r="B2784" s="1">
        <v>38275</v>
      </c>
      <c r="C2784">
        <v>9.7</v>
      </c>
      <c r="D2784">
        <v>10.7</v>
      </c>
      <c r="E2784">
        <f t="shared" si="172"/>
        <v>-1</v>
      </c>
      <c r="F2784">
        <f t="shared" si="173"/>
        <v>1</v>
      </c>
      <c r="G2784">
        <f t="shared" si="174"/>
        <v>1</v>
      </c>
      <c r="H2784">
        <f t="shared" si="174"/>
        <v>1</v>
      </c>
      <c r="I2784">
        <f t="shared" si="175"/>
        <v>1</v>
      </c>
    </row>
    <row r="2785" spans="1:9" ht="12.75">
      <c r="A2785">
        <v>200410</v>
      </c>
      <c r="B2785" s="1">
        <v>38276</v>
      </c>
      <c r="C2785">
        <v>10</v>
      </c>
      <c r="D2785">
        <v>11.3</v>
      </c>
      <c r="E2785">
        <f t="shared" si="172"/>
        <v>-1.3000000000000007</v>
      </c>
      <c r="F2785">
        <f t="shared" si="173"/>
        <v>1.3000000000000007</v>
      </c>
      <c r="G2785">
        <f t="shared" si="174"/>
        <v>1</v>
      </c>
      <c r="H2785">
        <f t="shared" si="174"/>
        <v>1</v>
      </c>
      <c r="I2785">
        <f t="shared" si="175"/>
        <v>1</v>
      </c>
    </row>
    <row r="2786" spans="1:9" ht="12.75">
      <c r="A2786">
        <v>200410</v>
      </c>
      <c r="B2786" s="1">
        <v>38277</v>
      </c>
      <c r="C2786">
        <v>5.4</v>
      </c>
      <c r="D2786">
        <v>6.8</v>
      </c>
      <c r="E2786">
        <f t="shared" si="172"/>
        <v>-1.3999999999999995</v>
      </c>
      <c r="F2786">
        <f t="shared" si="173"/>
        <v>1.3999999999999995</v>
      </c>
      <c r="G2786">
        <f t="shared" si="174"/>
        <v>0</v>
      </c>
      <c r="H2786">
        <f t="shared" si="174"/>
        <v>0</v>
      </c>
      <c r="I2786">
        <f t="shared" si="175"/>
        <v>1</v>
      </c>
    </row>
    <row r="2787" spans="1:9" ht="12.75">
      <c r="A2787">
        <v>200410</v>
      </c>
      <c r="B2787" s="1">
        <v>38278</v>
      </c>
      <c r="C2787">
        <v>7.4</v>
      </c>
      <c r="D2787">
        <v>8.2</v>
      </c>
      <c r="E2787">
        <f t="shared" si="172"/>
        <v>-0.7999999999999989</v>
      </c>
      <c r="F2787">
        <f t="shared" si="173"/>
        <v>0.7999999999999989</v>
      </c>
      <c r="G2787">
        <f t="shared" si="174"/>
        <v>1</v>
      </c>
      <c r="H2787">
        <f t="shared" si="174"/>
        <v>1</v>
      </c>
      <c r="I2787">
        <f t="shared" si="175"/>
        <v>1</v>
      </c>
    </row>
    <row r="2788" spans="1:9" ht="12.75">
      <c r="A2788">
        <v>200410</v>
      </c>
      <c r="B2788" s="1">
        <v>38279</v>
      </c>
      <c r="C2788">
        <v>10.1</v>
      </c>
      <c r="D2788">
        <v>10.1</v>
      </c>
      <c r="E2788">
        <f t="shared" si="172"/>
        <v>0</v>
      </c>
      <c r="F2788">
        <f t="shared" si="173"/>
        <v>0</v>
      </c>
      <c r="G2788">
        <f t="shared" si="174"/>
        <v>1</v>
      </c>
      <c r="H2788">
        <f t="shared" si="174"/>
        <v>1</v>
      </c>
      <c r="I2788">
        <f t="shared" si="175"/>
        <v>1</v>
      </c>
    </row>
    <row r="2789" spans="1:9" ht="12.75">
      <c r="A2789">
        <v>200410</v>
      </c>
      <c r="B2789" s="1">
        <v>38280</v>
      </c>
      <c r="C2789">
        <v>11.8</v>
      </c>
      <c r="D2789">
        <v>11.6</v>
      </c>
      <c r="E2789">
        <f t="shared" si="172"/>
        <v>0.20000000000000107</v>
      </c>
      <c r="F2789">
        <f t="shared" si="173"/>
        <v>0.20000000000000107</v>
      </c>
      <c r="G2789">
        <f t="shared" si="174"/>
        <v>1</v>
      </c>
      <c r="H2789">
        <f t="shared" si="174"/>
        <v>1</v>
      </c>
      <c r="I2789">
        <f t="shared" si="175"/>
        <v>1</v>
      </c>
    </row>
    <row r="2790" spans="1:9" ht="12.75">
      <c r="A2790">
        <v>200410</v>
      </c>
      <c r="B2790" s="1">
        <v>38281</v>
      </c>
      <c r="C2790">
        <v>9.8</v>
      </c>
      <c r="D2790">
        <v>11.5</v>
      </c>
      <c r="E2790">
        <f t="shared" si="172"/>
        <v>-1.6999999999999993</v>
      </c>
      <c r="F2790">
        <f t="shared" si="173"/>
        <v>1.6999999999999993</v>
      </c>
      <c r="G2790">
        <f t="shared" si="174"/>
        <v>0</v>
      </c>
      <c r="H2790">
        <f t="shared" si="174"/>
        <v>0</v>
      </c>
      <c r="I2790">
        <f t="shared" si="175"/>
        <v>1</v>
      </c>
    </row>
    <row r="2791" spans="1:9" ht="12.75">
      <c r="A2791">
        <v>200410</v>
      </c>
      <c r="B2791" s="1">
        <v>38282</v>
      </c>
      <c r="C2791">
        <v>11.1</v>
      </c>
      <c r="D2791">
        <v>10.9</v>
      </c>
      <c r="E2791">
        <f t="shared" si="172"/>
        <v>0.1999999999999993</v>
      </c>
      <c r="F2791">
        <f t="shared" si="173"/>
        <v>0.1999999999999993</v>
      </c>
      <c r="G2791">
        <f t="shared" si="174"/>
        <v>1</v>
      </c>
      <c r="H2791">
        <f t="shared" si="174"/>
        <v>0</v>
      </c>
      <c r="I2791">
        <f t="shared" si="175"/>
        <v>0</v>
      </c>
    </row>
    <row r="2792" spans="1:9" ht="12.75">
      <c r="A2792">
        <v>200410</v>
      </c>
      <c r="B2792" s="1">
        <v>38283</v>
      </c>
      <c r="C2792">
        <v>12.7</v>
      </c>
      <c r="D2792">
        <v>12.5</v>
      </c>
      <c r="E2792">
        <f t="shared" si="172"/>
        <v>0.1999999999999993</v>
      </c>
      <c r="F2792">
        <f t="shared" si="173"/>
        <v>0.1999999999999993</v>
      </c>
      <c r="G2792">
        <f t="shared" si="174"/>
        <v>1</v>
      </c>
      <c r="H2792">
        <f t="shared" si="174"/>
        <v>1</v>
      </c>
      <c r="I2792">
        <f t="shared" si="175"/>
        <v>1</v>
      </c>
    </row>
    <row r="2793" spans="1:9" ht="12.75">
      <c r="A2793">
        <v>200410</v>
      </c>
      <c r="B2793" s="1">
        <v>38284</v>
      </c>
      <c r="C2793">
        <v>13.9</v>
      </c>
      <c r="D2793">
        <v>12</v>
      </c>
      <c r="E2793">
        <f t="shared" si="172"/>
        <v>1.9000000000000004</v>
      </c>
      <c r="F2793">
        <f t="shared" si="173"/>
        <v>1.9000000000000004</v>
      </c>
      <c r="G2793">
        <f t="shared" si="174"/>
        <v>1</v>
      </c>
      <c r="H2793">
        <f t="shared" si="174"/>
        <v>0</v>
      </c>
      <c r="I2793">
        <f t="shared" si="175"/>
        <v>0</v>
      </c>
    </row>
    <row r="2794" spans="1:9" ht="12.75">
      <c r="A2794">
        <v>200410</v>
      </c>
      <c r="B2794" s="1">
        <v>38285</v>
      </c>
      <c r="C2794">
        <v>14.8</v>
      </c>
      <c r="D2794">
        <v>14.2</v>
      </c>
      <c r="E2794">
        <f t="shared" si="172"/>
        <v>0.6000000000000014</v>
      </c>
      <c r="F2794">
        <f t="shared" si="173"/>
        <v>0.6000000000000014</v>
      </c>
      <c r="G2794">
        <f t="shared" si="174"/>
        <v>1</v>
      </c>
      <c r="H2794">
        <f t="shared" si="174"/>
        <v>1</v>
      </c>
      <c r="I2794">
        <f t="shared" si="175"/>
        <v>1</v>
      </c>
    </row>
    <row r="2795" spans="1:9" ht="12.75">
      <c r="A2795">
        <v>200410</v>
      </c>
      <c r="B2795" s="1">
        <v>38286</v>
      </c>
      <c r="C2795">
        <v>13.7</v>
      </c>
      <c r="D2795">
        <v>14.8</v>
      </c>
      <c r="E2795">
        <f t="shared" si="172"/>
        <v>-1.1000000000000014</v>
      </c>
      <c r="F2795">
        <f t="shared" si="173"/>
        <v>1.1000000000000014</v>
      </c>
      <c r="G2795">
        <f t="shared" si="174"/>
        <v>0</v>
      </c>
      <c r="H2795">
        <f t="shared" si="174"/>
        <v>1</v>
      </c>
      <c r="I2795">
        <f t="shared" si="175"/>
        <v>0</v>
      </c>
    </row>
    <row r="2796" spans="1:9" ht="12.75">
      <c r="A2796">
        <v>200410</v>
      </c>
      <c r="B2796" s="1">
        <v>38287</v>
      </c>
      <c r="C2796">
        <v>13.8</v>
      </c>
      <c r="D2796">
        <v>14.7</v>
      </c>
      <c r="E2796">
        <f t="shared" si="172"/>
        <v>-0.8999999999999986</v>
      </c>
      <c r="F2796">
        <f t="shared" si="173"/>
        <v>0.8999999999999986</v>
      </c>
      <c r="G2796">
        <f t="shared" si="174"/>
        <v>1</v>
      </c>
      <c r="H2796">
        <f t="shared" si="174"/>
        <v>0</v>
      </c>
      <c r="I2796">
        <f t="shared" si="175"/>
        <v>0</v>
      </c>
    </row>
    <row r="2797" spans="1:9" ht="12.75">
      <c r="A2797">
        <v>200410</v>
      </c>
      <c r="B2797" s="1">
        <v>38288</v>
      </c>
      <c r="C2797">
        <v>13.7</v>
      </c>
      <c r="D2797">
        <v>14.4</v>
      </c>
      <c r="E2797">
        <f t="shared" si="172"/>
        <v>-0.7000000000000011</v>
      </c>
      <c r="F2797">
        <f t="shared" si="173"/>
        <v>0.7000000000000011</v>
      </c>
      <c r="G2797">
        <f t="shared" si="174"/>
        <v>0</v>
      </c>
      <c r="H2797">
        <f t="shared" si="174"/>
        <v>0</v>
      </c>
      <c r="I2797">
        <f t="shared" si="175"/>
        <v>1</v>
      </c>
    </row>
    <row r="2798" spans="1:9" ht="12.75">
      <c r="A2798">
        <v>200410</v>
      </c>
      <c r="B2798" s="1">
        <v>38289</v>
      </c>
      <c r="C2798">
        <v>16.5</v>
      </c>
      <c r="D2798">
        <v>15.2</v>
      </c>
      <c r="E2798">
        <f t="shared" si="172"/>
        <v>1.3000000000000007</v>
      </c>
      <c r="F2798">
        <f t="shared" si="173"/>
        <v>1.3000000000000007</v>
      </c>
      <c r="G2798">
        <f t="shared" si="174"/>
        <v>1</v>
      </c>
      <c r="H2798">
        <f t="shared" si="174"/>
        <v>1</v>
      </c>
      <c r="I2798">
        <f t="shared" si="175"/>
        <v>1</v>
      </c>
    </row>
    <row r="2799" spans="1:9" ht="12.75">
      <c r="A2799">
        <v>200410</v>
      </c>
      <c r="B2799" s="1">
        <v>38290</v>
      </c>
      <c r="C2799">
        <v>16.6</v>
      </c>
      <c r="D2799">
        <v>16.1</v>
      </c>
      <c r="E2799">
        <f t="shared" si="172"/>
        <v>0.5</v>
      </c>
      <c r="F2799">
        <f t="shared" si="173"/>
        <v>0.5</v>
      </c>
      <c r="G2799">
        <f t="shared" si="174"/>
        <v>1</v>
      </c>
      <c r="H2799">
        <f t="shared" si="174"/>
        <v>1</v>
      </c>
      <c r="I2799">
        <f t="shared" si="175"/>
        <v>1</v>
      </c>
    </row>
    <row r="2800" spans="1:9" ht="12.75">
      <c r="A2800">
        <v>200410</v>
      </c>
      <c r="B2800" s="1">
        <v>38291</v>
      </c>
      <c r="C2800">
        <v>15.4</v>
      </c>
      <c r="D2800">
        <v>15.4</v>
      </c>
      <c r="E2800">
        <f t="shared" si="172"/>
        <v>0</v>
      </c>
      <c r="F2800">
        <f t="shared" si="173"/>
        <v>0</v>
      </c>
      <c r="G2800">
        <f t="shared" si="174"/>
        <v>0</v>
      </c>
      <c r="H2800">
        <f t="shared" si="174"/>
        <v>0</v>
      </c>
      <c r="I2800">
        <f t="shared" si="175"/>
        <v>1</v>
      </c>
    </row>
    <row r="2801" spans="1:9" ht="12.75">
      <c r="A2801">
        <v>200411</v>
      </c>
      <c r="B2801" s="1">
        <v>38292</v>
      </c>
      <c r="C2801">
        <v>13.8</v>
      </c>
      <c r="D2801">
        <v>14.2</v>
      </c>
      <c r="E2801">
        <f t="shared" si="172"/>
        <v>-0.3999999999999986</v>
      </c>
      <c r="F2801">
        <f t="shared" si="173"/>
        <v>0.3999999999999986</v>
      </c>
      <c r="G2801">
        <f t="shared" si="174"/>
        <v>0</v>
      </c>
      <c r="H2801">
        <f t="shared" si="174"/>
        <v>0</v>
      </c>
      <c r="I2801">
        <f t="shared" si="175"/>
        <v>1</v>
      </c>
    </row>
    <row r="2802" spans="1:9" ht="12.75">
      <c r="A2802">
        <v>200411</v>
      </c>
      <c r="B2802" s="1">
        <v>38293</v>
      </c>
      <c r="C2802">
        <v>14.2</v>
      </c>
      <c r="D2802">
        <v>13.7</v>
      </c>
      <c r="E2802">
        <f t="shared" si="172"/>
        <v>0.5</v>
      </c>
      <c r="F2802">
        <f t="shared" si="173"/>
        <v>0.5</v>
      </c>
      <c r="G2802">
        <f t="shared" si="174"/>
        <v>1</v>
      </c>
      <c r="H2802">
        <f t="shared" si="174"/>
        <v>0</v>
      </c>
      <c r="I2802">
        <f t="shared" si="175"/>
        <v>0</v>
      </c>
    </row>
    <row r="2803" spans="1:9" ht="12.75">
      <c r="A2803">
        <v>200411</v>
      </c>
      <c r="B2803" s="1">
        <v>38294</v>
      </c>
      <c r="C2803">
        <v>13.3</v>
      </c>
      <c r="D2803">
        <v>13.6</v>
      </c>
      <c r="E2803">
        <f t="shared" si="172"/>
        <v>-0.29999999999999893</v>
      </c>
      <c r="F2803">
        <f t="shared" si="173"/>
        <v>0.29999999999999893</v>
      </c>
      <c r="G2803">
        <f t="shared" si="174"/>
        <v>0</v>
      </c>
      <c r="H2803">
        <f t="shared" si="174"/>
        <v>0</v>
      </c>
      <c r="I2803">
        <f t="shared" si="175"/>
        <v>1</v>
      </c>
    </row>
    <row r="2804" spans="1:9" ht="12.75">
      <c r="A2804">
        <v>200411</v>
      </c>
      <c r="B2804" s="1">
        <v>38295</v>
      </c>
      <c r="C2804">
        <v>11.5</v>
      </c>
      <c r="D2804">
        <v>11.2</v>
      </c>
      <c r="E2804">
        <f t="shared" si="172"/>
        <v>0.3000000000000007</v>
      </c>
      <c r="F2804">
        <f t="shared" si="173"/>
        <v>0.3000000000000007</v>
      </c>
      <c r="G2804">
        <f t="shared" si="174"/>
        <v>0</v>
      </c>
      <c r="H2804">
        <f t="shared" si="174"/>
        <v>0</v>
      </c>
      <c r="I2804">
        <f t="shared" si="175"/>
        <v>1</v>
      </c>
    </row>
    <row r="2805" spans="1:9" ht="12.75">
      <c r="A2805">
        <v>200411</v>
      </c>
      <c r="B2805" s="1">
        <v>38296</v>
      </c>
      <c r="C2805">
        <v>9</v>
      </c>
      <c r="D2805">
        <v>9.5</v>
      </c>
      <c r="E2805">
        <f t="shared" si="172"/>
        <v>-0.5</v>
      </c>
      <c r="F2805">
        <f t="shared" si="173"/>
        <v>0.5</v>
      </c>
      <c r="G2805">
        <f t="shared" si="174"/>
        <v>0</v>
      </c>
      <c r="H2805">
        <f t="shared" si="174"/>
        <v>0</v>
      </c>
      <c r="I2805">
        <f t="shared" si="175"/>
        <v>1</v>
      </c>
    </row>
    <row r="2806" spans="1:9" ht="12.75">
      <c r="A2806">
        <v>200411</v>
      </c>
      <c r="B2806" s="1">
        <v>38297</v>
      </c>
      <c r="C2806">
        <v>9.2</v>
      </c>
      <c r="D2806">
        <v>7.8</v>
      </c>
      <c r="E2806">
        <f t="shared" si="172"/>
        <v>1.3999999999999995</v>
      </c>
      <c r="F2806">
        <f t="shared" si="173"/>
        <v>1.3999999999999995</v>
      </c>
      <c r="G2806">
        <f t="shared" si="174"/>
        <v>1</v>
      </c>
      <c r="H2806">
        <f t="shared" si="174"/>
        <v>0</v>
      </c>
      <c r="I2806">
        <f t="shared" si="175"/>
        <v>0</v>
      </c>
    </row>
    <row r="2807" spans="1:9" ht="12.75">
      <c r="A2807">
        <v>200411</v>
      </c>
      <c r="B2807" s="1">
        <v>38298</v>
      </c>
      <c r="C2807">
        <v>6.6</v>
      </c>
      <c r="D2807">
        <v>5.9</v>
      </c>
      <c r="E2807">
        <f t="shared" si="172"/>
        <v>0.6999999999999993</v>
      </c>
      <c r="F2807">
        <f t="shared" si="173"/>
        <v>0.6999999999999993</v>
      </c>
      <c r="G2807">
        <f t="shared" si="174"/>
        <v>0</v>
      </c>
      <c r="H2807">
        <f t="shared" si="174"/>
        <v>0</v>
      </c>
      <c r="I2807">
        <f t="shared" si="175"/>
        <v>1</v>
      </c>
    </row>
    <row r="2808" spans="1:9" ht="12.75">
      <c r="A2808">
        <v>200411</v>
      </c>
      <c r="B2808" s="1">
        <v>38299</v>
      </c>
      <c r="C2808">
        <v>4.8</v>
      </c>
      <c r="D2808">
        <v>4.6</v>
      </c>
      <c r="E2808">
        <f t="shared" si="172"/>
        <v>0.20000000000000018</v>
      </c>
      <c r="F2808">
        <f t="shared" si="173"/>
        <v>0.20000000000000018</v>
      </c>
      <c r="G2808">
        <f t="shared" si="174"/>
        <v>0</v>
      </c>
      <c r="H2808">
        <f t="shared" si="174"/>
        <v>0</v>
      </c>
      <c r="I2808">
        <f t="shared" si="175"/>
        <v>1</v>
      </c>
    </row>
    <row r="2809" spans="1:9" ht="12.75">
      <c r="A2809">
        <v>200411</v>
      </c>
      <c r="B2809" s="1">
        <v>38300</v>
      </c>
      <c r="C2809">
        <v>4.6</v>
      </c>
      <c r="D2809">
        <v>5.4</v>
      </c>
      <c r="E2809">
        <f t="shared" si="172"/>
        <v>-0.8000000000000007</v>
      </c>
      <c r="F2809">
        <f t="shared" si="173"/>
        <v>0.8000000000000007</v>
      </c>
      <c r="G2809">
        <f t="shared" si="174"/>
        <v>0</v>
      </c>
      <c r="H2809">
        <f t="shared" si="174"/>
        <v>1</v>
      </c>
      <c r="I2809">
        <f t="shared" si="175"/>
        <v>0</v>
      </c>
    </row>
    <row r="2810" spans="1:9" ht="12.75">
      <c r="A2810">
        <v>200411</v>
      </c>
      <c r="B2810" s="1">
        <v>38301</v>
      </c>
      <c r="C2810">
        <v>6.2</v>
      </c>
      <c r="D2810">
        <v>4.9</v>
      </c>
      <c r="E2810">
        <f t="shared" si="172"/>
        <v>1.2999999999999998</v>
      </c>
      <c r="F2810">
        <f t="shared" si="173"/>
        <v>1.2999999999999998</v>
      </c>
      <c r="G2810">
        <f t="shared" si="174"/>
        <v>1</v>
      </c>
      <c r="H2810">
        <f t="shared" si="174"/>
        <v>0</v>
      </c>
      <c r="I2810">
        <f t="shared" si="175"/>
        <v>0</v>
      </c>
    </row>
    <row r="2811" spans="1:9" ht="12.75">
      <c r="A2811">
        <v>200411</v>
      </c>
      <c r="B2811" s="1">
        <v>38302</v>
      </c>
      <c r="C2811">
        <v>10.2</v>
      </c>
      <c r="D2811">
        <v>8.3</v>
      </c>
      <c r="E2811">
        <f t="shared" si="172"/>
        <v>1.8999999999999986</v>
      </c>
      <c r="F2811">
        <f t="shared" si="173"/>
        <v>1.8999999999999986</v>
      </c>
      <c r="G2811">
        <f t="shared" si="174"/>
        <v>1</v>
      </c>
      <c r="H2811">
        <f t="shared" si="174"/>
        <v>1</v>
      </c>
      <c r="I2811">
        <f t="shared" si="175"/>
        <v>1</v>
      </c>
    </row>
    <row r="2812" spans="1:9" ht="12.75">
      <c r="A2812">
        <v>200411</v>
      </c>
      <c r="B2812" s="1">
        <v>38303</v>
      </c>
      <c r="C2812">
        <v>10.9</v>
      </c>
      <c r="D2812">
        <v>10.3</v>
      </c>
      <c r="E2812">
        <f t="shared" si="172"/>
        <v>0.5999999999999996</v>
      </c>
      <c r="F2812">
        <f t="shared" si="173"/>
        <v>0.5999999999999996</v>
      </c>
      <c r="G2812">
        <f t="shared" si="174"/>
        <v>1</v>
      </c>
      <c r="H2812">
        <f t="shared" si="174"/>
        <v>1</v>
      </c>
      <c r="I2812">
        <f t="shared" si="175"/>
        <v>1</v>
      </c>
    </row>
    <row r="2813" spans="1:9" ht="12.75">
      <c r="A2813">
        <v>200411</v>
      </c>
      <c r="B2813" s="1">
        <v>38304</v>
      </c>
      <c r="C2813">
        <v>7.9</v>
      </c>
      <c r="D2813">
        <v>7</v>
      </c>
      <c r="E2813">
        <f t="shared" si="172"/>
        <v>0.9000000000000004</v>
      </c>
      <c r="F2813">
        <f t="shared" si="173"/>
        <v>0.9000000000000004</v>
      </c>
      <c r="G2813">
        <f t="shared" si="174"/>
        <v>0</v>
      </c>
      <c r="H2813">
        <f t="shared" si="174"/>
        <v>0</v>
      </c>
      <c r="I2813">
        <f t="shared" si="175"/>
        <v>1</v>
      </c>
    </row>
    <row r="2814" spans="1:9" ht="12.75">
      <c r="A2814">
        <v>200411</v>
      </c>
      <c r="B2814" s="1">
        <v>38305</v>
      </c>
      <c r="C2814">
        <v>5.6</v>
      </c>
      <c r="D2814">
        <v>4.8</v>
      </c>
      <c r="E2814">
        <f t="shared" si="172"/>
        <v>0.7999999999999998</v>
      </c>
      <c r="F2814">
        <f t="shared" si="173"/>
        <v>0.7999999999999998</v>
      </c>
      <c r="G2814">
        <f t="shared" si="174"/>
        <v>0</v>
      </c>
      <c r="H2814">
        <f t="shared" si="174"/>
        <v>0</v>
      </c>
      <c r="I2814">
        <f t="shared" si="175"/>
        <v>1</v>
      </c>
    </row>
    <row r="2815" spans="1:9" ht="12.75">
      <c r="A2815">
        <v>200411</v>
      </c>
      <c r="B2815" s="1">
        <v>38306</v>
      </c>
      <c r="C2815">
        <v>3.7</v>
      </c>
      <c r="D2815">
        <v>3.4</v>
      </c>
      <c r="E2815">
        <f t="shared" si="172"/>
        <v>0.30000000000000027</v>
      </c>
      <c r="F2815">
        <f t="shared" si="173"/>
        <v>0.30000000000000027</v>
      </c>
      <c r="G2815">
        <f t="shared" si="174"/>
        <v>0</v>
      </c>
      <c r="H2815">
        <f t="shared" si="174"/>
        <v>0</v>
      </c>
      <c r="I2815">
        <f t="shared" si="175"/>
        <v>1</v>
      </c>
    </row>
    <row r="2816" spans="1:9" ht="12.75">
      <c r="A2816">
        <v>200411</v>
      </c>
      <c r="B2816" s="1">
        <v>38307</v>
      </c>
      <c r="C2816">
        <v>3.7</v>
      </c>
      <c r="D2816">
        <v>3.5</v>
      </c>
      <c r="E2816">
        <f t="shared" si="172"/>
        <v>0.20000000000000018</v>
      </c>
      <c r="F2816">
        <f t="shared" si="173"/>
        <v>0.20000000000000018</v>
      </c>
      <c r="G2816">
        <f t="shared" si="174"/>
        <v>0</v>
      </c>
      <c r="H2816">
        <f t="shared" si="174"/>
        <v>1</v>
      </c>
      <c r="I2816">
        <f t="shared" si="175"/>
        <v>0</v>
      </c>
    </row>
    <row r="2817" spans="1:9" ht="12.75">
      <c r="A2817">
        <v>200411</v>
      </c>
      <c r="B2817" s="1">
        <v>38308</v>
      </c>
      <c r="C2817">
        <v>7.5</v>
      </c>
      <c r="D2817">
        <v>6.2</v>
      </c>
      <c r="E2817">
        <f t="shared" si="172"/>
        <v>1.2999999999999998</v>
      </c>
      <c r="F2817">
        <f t="shared" si="173"/>
        <v>1.2999999999999998</v>
      </c>
      <c r="G2817">
        <f t="shared" si="174"/>
        <v>1</v>
      </c>
      <c r="H2817">
        <f t="shared" si="174"/>
        <v>1</v>
      </c>
      <c r="I2817">
        <f t="shared" si="175"/>
        <v>1</v>
      </c>
    </row>
    <row r="2818" spans="1:9" ht="12.75">
      <c r="A2818">
        <v>200411</v>
      </c>
      <c r="B2818" s="1">
        <v>38309</v>
      </c>
      <c r="C2818">
        <v>8.9</v>
      </c>
      <c r="D2818">
        <v>8.4</v>
      </c>
      <c r="E2818">
        <f t="shared" si="172"/>
        <v>0.5</v>
      </c>
      <c r="F2818">
        <f t="shared" si="173"/>
        <v>0.5</v>
      </c>
      <c r="G2818">
        <f t="shared" si="174"/>
        <v>1</v>
      </c>
      <c r="H2818">
        <f t="shared" si="174"/>
        <v>1</v>
      </c>
      <c r="I2818">
        <f t="shared" si="175"/>
        <v>1</v>
      </c>
    </row>
    <row r="2819" spans="1:9" ht="12.75">
      <c r="A2819">
        <v>200411</v>
      </c>
      <c r="B2819" s="1">
        <v>38310</v>
      </c>
      <c r="C2819">
        <v>5.1</v>
      </c>
      <c r="D2819">
        <v>6.2</v>
      </c>
      <c r="E2819">
        <f aca="true" t="shared" si="176" ref="E2819:E2882">C2819-D2819</f>
        <v>-1.1000000000000005</v>
      </c>
      <c r="F2819">
        <f aca="true" t="shared" si="177" ref="F2819:F2882">ABS(E2819)</f>
        <v>1.1000000000000005</v>
      </c>
      <c r="G2819">
        <f t="shared" si="174"/>
        <v>0</v>
      </c>
      <c r="H2819">
        <f t="shared" si="174"/>
        <v>0</v>
      </c>
      <c r="I2819">
        <f t="shared" si="175"/>
        <v>1</v>
      </c>
    </row>
    <row r="2820" spans="1:9" ht="12.75">
      <c r="A2820">
        <v>200411</v>
      </c>
      <c r="B2820" s="1">
        <v>38311</v>
      </c>
      <c r="C2820">
        <v>0.8</v>
      </c>
      <c r="D2820">
        <v>0.5</v>
      </c>
      <c r="E2820">
        <f t="shared" si="176"/>
        <v>0.30000000000000004</v>
      </c>
      <c r="F2820">
        <f t="shared" si="177"/>
        <v>0.30000000000000004</v>
      </c>
      <c r="G2820">
        <f aca="true" t="shared" si="178" ref="G2820:H2883">IF(C2819&gt;=C2820,0,1)</f>
        <v>0</v>
      </c>
      <c r="H2820">
        <f t="shared" si="178"/>
        <v>0</v>
      </c>
      <c r="I2820">
        <f aca="true" t="shared" si="179" ref="I2820:I2883">IF(G2820=H2820,1,0)</f>
        <v>1</v>
      </c>
    </row>
    <row r="2821" spans="1:9" ht="12.75">
      <c r="A2821">
        <v>200411</v>
      </c>
      <c r="B2821" s="1">
        <v>38312</v>
      </c>
      <c r="C2821">
        <v>2</v>
      </c>
      <c r="D2821">
        <v>1.7</v>
      </c>
      <c r="E2821">
        <f t="shared" si="176"/>
        <v>0.30000000000000004</v>
      </c>
      <c r="F2821">
        <f t="shared" si="177"/>
        <v>0.30000000000000004</v>
      </c>
      <c r="G2821">
        <f t="shared" si="178"/>
        <v>1</v>
      </c>
      <c r="H2821">
        <f t="shared" si="178"/>
        <v>1</v>
      </c>
      <c r="I2821">
        <f t="shared" si="179"/>
        <v>1</v>
      </c>
    </row>
    <row r="2822" spans="1:9" ht="12.75">
      <c r="A2822">
        <v>200411</v>
      </c>
      <c r="B2822" s="1">
        <v>38313</v>
      </c>
      <c r="C2822">
        <v>1</v>
      </c>
      <c r="D2822">
        <v>1.6</v>
      </c>
      <c r="E2822">
        <f t="shared" si="176"/>
        <v>-0.6000000000000001</v>
      </c>
      <c r="F2822">
        <f t="shared" si="177"/>
        <v>0.6000000000000001</v>
      </c>
      <c r="G2822">
        <f t="shared" si="178"/>
        <v>0</v>
      </c>
      <c r="H2822">
        <f t="shared" si="178"/>
        <v>0</v>
      </c>
      <c r="I2822">
        <f t="shared" si="179"/>
        <v>1</v>
      </c>
    </row>
    <row r="2823" spans="1:9" ht="12.75">
      <c r="A2823">
        <v>200411</v>
      </c>
      <c r="B2823" s="1">
        <v>38314</v>
      </c>
      <c r="C2823">
        <v>5.9</v>
      </c>
      <c r="D2823">
        <v>5.8</v>
      </c>
      <c r="E2823">
        <f t="shared" si="176"/>
        <v>0.10000000000000053</v>
      </c>
      <c r="F2823">
        <f t="shared" si="177"/>
        <v>0.10000000000000053</v>
      </c>
      <c r="G2823">
        <f t="shared" si="178"/>
        <v>1</v>
      </c>
      <c r="H2823">
        <f t="shared" si="178"/>
        <v>1</v>
      </c>
      <c r="I2823">
        <f t="shared" si="179"/>
        <v>1</v>
      </c>
    </row>
    <row r="2824" spans="1:9" ht="12.75">
      <c r="A2824">
        <v>200411</v>
      </c>
      <c r="B2824" s="1">
        <v>38315</v>
      </c>
      <c r="C2824">
        <v>1.9</v>
      </c>
      <c r="D2824">
        <v>1.3</v>
      </c>
      <c r="E2824">
        <f t="shared" si="176"/>
        <v>0.5999999999999999</v>
      </c>
      <c r="F2824">
        <f t="shared" si="177"/>
        <v>0.5999999999999999</v>
      </c>
      <c r="G2824">
        <f t="shared" si="178"/>
        <v>0</v>
      </c>
      <c r="H2824">
        <f t="shared" si="178"/>
        <v>0</v>
      </c>
      <c r="I2824">
        <f t="shared" si="179"/>
        <v>1</v>
      </c>
    </row>
    <row r="2825" spans="1:9" ht="12.75">
      <c r="A2825">
        <v>200411</v>
      </c>
      <c r="B2825" s="1">
        <v>38316</v>
      </c>
      <c r="C2825">
        <v>0.2</v>
      </c>
      <c r="D2825">
        <v>0.9</v>
      </c>
      <c r="E2825">
        <f t="shared" si="176"/>
        <v>-0.7</v>
      </c>
      <c r="F2825">
        <f t="shared" si="177"/>
        <v>0.7</v>
      </c>
      <c r="G2825">
        <f t="shared" si="178"/>
        <v>0</v>
      </c>
      <c r="H2825">
        <f t="shared" si="178"/>
        <v>0</v>
      </c>
      <c r="I2825">
        <f t="shared" si="179"/>
        <v>1</v>
      </c>
    </row>
    <row r="2826" spans="1:9" ht="12.75">
      <c r="A2826">
        <v>200411</v>
      </c>
      <c r="B2826" s="1">
        <v>38317</v>
      </c>
      <c r="C2826">
        <v>0</v>
      </c>
      <c r="D2826">
        <v>-0.5</v>
      </c>
      <c r="E2826">
        <f t="shared" si="176"/>
        <v>0.5</v>
      </c>
      <c r="F2826">
        <f t="shared" si="177"/>
        <v>0.5</v>
      </c>
      <c r="G2826">
        <f t="shared" si="178"/>
        <v>0</v>
      </c>
      <c r="H2826">
        <f t="shared" si="178"/>
        <v>0</v>
      </c>
      <c r="I2826">
        <f t="shared" si="179"/>
        <v>1</v>
      </c>
    </row>
    <row r="2827" spans="1:9" ht="12.75">
      <c r="A2827">
        <v>200411</v>
      </c>
      <c r="B2827" s="1">
        <v>38318</v>
      </c>
      <c r="C2827">
        <v>2.9</v>
      </c>
      <c r="D2827">
        <v>2.5</v>
      </c>
      <c r="E2827">
        <f t="shared" si="176"/>
        <v>0.3999999999999999</v>
      </c>
      <c r="F2827">
        <f t="shared" si="177"/>
        <v>0.3999999999999999</v>
      </c>
      <c r="G2827">
        <f t="shared" si="178"/>
        <v>1</v>
      </c>
      <c r="H2827">
        <f t="shared" si="178"/>
        <v>1</v>
      </c>
      <c r="I2827">
        <f t="shared" si="179"/>
        <v>1</v>
      </c>
    </row>
    <row r="2828" spans="1:9" ht="12.75">
      <c r="A2828">
        <v>200411</v>
      </c>
      <c r="B2828" s="1">
        <v>38319</v>
      </c>
      <c r="C2828">
        <v>4.2</v>
      </c>
      <c r="D2828">
        <v>4.5</v>
      </c>
      <c r="E2828">
        <f t="shared" si="176"/>
        <v>-0.2999999999999998</v>
      </c>
      <c r="F2828">
        <f t="shared" si="177"/>
        <v>0.2999999999999998</v>
      </c>
      <c r="G2828">
        <f t="shared" si="178"/>
        <v>1</v>
      </c>
      <c r="H2828">
        <f t="shared" si="178"/>
        <v>1</v>
      </c>
      <c r="I2828">
        <f t="shared" si="179"/>
        <v>1</v>
      </c>
    </row>
    <row r="2829" spans="1:9" ht="12.75">
      <c r="A2829">
        <v>200411</v>
      </c>
      <c r="B2829" s="1">
        <v>38320</v>
      </c>
      <c r="C2829">
        <v>2.5</v>
      </c>
      <c r="D2829">
        <v>3.1</v>
      </c>
      <c r="E2829">
        <f t="shared" si="176"/>
        <v>-0.6000000000000001</v>
      </c>
      <c r="F2829">
        <f t="shared" si="177"/>
        <v>0.6000000000000001</v>
      </c>
      <c r="G2829">
        <f t="shared" si="178"/>
        <v>0</v>
      </c>
      <c r="H2829">
        <f t="shared" si="178"/>
        <v>0</v>
      </c>
      <c r="I2829">
        <f t="shared" si="179"/>
        <v>1</v>
      </c>
    </row>
    <row r="2830" spans="1:9" ht="12.75">
      <c r="A2830">
        <v>200411</v>
      </c>
      <c r="B2830" s="1">
        <v>38321</v>
      </c>
      <c r="C2830">
        <v>2.4</v>
      </c>
      <c r="D2830">
        <v>3.2</v>
      </c>
      <c r="E2830">
        <f t="shared" si="176"/>
        <v>-0.8000000000000003</v>
      </c>
      <c r="F2830">
        <f t="shared" si="177"/>
        <v>0.8000000000000003</v>
      </c>
      <c r="G2830">
        <f t="shared" si="178"/>
        <v>0</v>
      </c>
      <c r="H2830">
        <f t="shared" si="178"/>
        <v>1</v>
      </c>
      <c r="I2830">
        <f t="shared" si="179"/>
        <v>0</v>
      </c>
    </row>
    <row r="2831" spans="1:9" ht="12.75">
      <c r="A2831">
        <v>200412</v>
      </c>
      <c r="B2831" s="1">
        <v>38322</v>
      </c>
      <c r="C2831">
        <v>3.7</v>
      </c>
      <c r="D2831">
        <v>6.2</v>
      </c>
      <c r="E2831">
        <f t="shared" si="176"/>
        <v>-2.5</v>
      </c>
      <c r="F2831">
        <f t="shared" si="177"/>
        <v>2.5</v>
      </c>
      <c r="G2831">
        <f t="shared" si="178"/>
        <v>1</v>
      </c>
      <c r="H2831">
        <f t="shared" si="178"/>
        <v>1</v>
      </c>
      <c r="I2831">
        <f t="shared" si="179"/>
        <v>1</v>
      </c>
    </row>
    <row r="2832" spans="1:9" ht="12.75">
      <c r="A2832">
        <v>200412</v>
      </c>
      <c r="B2832" s="1">
        <v>38323</v>
      </c>
      <c r="C2832">
        <v>6.8</v>
      </c>
      <c r="D2832">
        <v>7.6</v>
      </c>
      <c r="E2832">
        <f t="shared" si="176"/>
        <v>-0.7999999999999998</v>
      </c>
      <c r="F2832">
        <f t="shared" si="177"/>
        <v>0.7999999999999998</v>
      </c>
      <c r="G2832">
        <f t="shared" si="178"/>
        <v>1</v>
      </c>
      <c r="H2832">
        <f t="shared" si="178"/>
        <v>1</v>
      </c>
      <c r="I2832">
        <f t="shared" si="179"/>
        <v>1</v>
      </c>
    </row>
    <row r="2833" spans="1:9" ht="12.75">
      <c r="A2833">
        <v>200412</v>
      </c>
      <c r="B2833" s="1">
        <v>38324</v>
      </c>
      <c r="C2833">
        <v>5.3</v>
      </c>
      <c r="D2833">
        <v>5.6</v>
      </c>
      <c r="E2833">
        <f t="shared" si="176"/>
        <v>-0.2999999999999998</v>
      </c>
      <c r="F2833">
        <f t="shared" si="177"/>
        <v>0.2999999999999998</v>
      </c>
      <c r="G2833">
        <f t="shared" si="178"/>
        <v>0</v>
      </c>
      <c r="H2833">
        <f t="shared" si="178"/>
        <v>0</v>
      </c>
      <c r="I2833">
        <f t="shared" si="179"/>
        <v>1</v>
      </c>
    </row>
    <row r="2834" spans="1:9" ht="12.75">
      <c r="A2834">
        <v>200412</v>
      </c>
      <c r="B2834" s="1">
        <v>38325</v>
      </c>
      <c r="C2834">
        <v>2.9</v>
      </c>
      <c r="D2834">
        <v>2.9</v>
      </c>
      <c r="E2834">
        <f t="shared" si="176"/>
        <v>0</v>
      </c>
      <c r="F2834">
        <f t="shared" si="177"/>
        <v>0</v>
      </c>
      <c r="G2834">
        <f t="shared" si="178"/>
        <v>0</v>
      </c>
      <c r="H2834">
        <f t="shared" si="178"/>
        <v>0</v>
      </c>
      <c r="I2834">
        <f t="shared" si="179"/>
        <v>1</v>
      </c>
    </row>
    <row r="2835" spans="1:9" ht="12.75">
      <c r="A2835">
        <v>200412</v>
      </c>
      <c r="B2835" s="1">
        <v>38326</v>
      </c>
      <c r="C2835">
        <v>0.1</v>
      </c>
      <c r="D2835">
        <v>-0.3</v>
      </c>
      <c r="E2835">
        <f t="shared" si="176"/>
        <v>0.4</v>
      </c>
      <c r="F2835">
        <f t="shared" si="177"/>
        <v>0.4</v>
      </c>
      <c r="G2835">
        <f t="shared" si="178"/>
        <v>0</v>
      </c>
      <c r="H2835">
        <f t="shared" si="178"/>
        <v>0</v>
      </c>
      <c r="I2835">
        <f t="shared" si="179"/>
        <v>1</v>
      </c>
    </row>
    <row r="2836" spans="1:9" ht="12.75">
      <c r="A2836">
        <v>200412</v>
      </c>
      <c r="B2836" s="1">
        <v>38327</v>
      </c>
      <c r="C2836">
        <v>2.5</v>
      </c>
      <c r="D2836">
        <v>2.2</v>
      </c>
      <c r="E2836">
        <f t="shared" si="176"/>
        <v>0.2999999999999998</v>
      </c>
      <c r="F2836">
        <f t="shared" si="177"/>
        <v>0.2999999999999998</v>
      </c>
      <c r="G2836">
        <f t="shared" si="178"/>
        <v>1</v>
      </c>
      <c r="H2836">
        <f t="shared" si="178"/>
        <v>1</v>
      </c>
      <c r="I2836">
        <f t="shared" si="179"/>
        <v>1</v>
      </c>
    </row>
    <row r="2837" spans="1:9" ht="12.75">
      <c r="A2837">
        <v>200412</v>
      </c>
      <c r="B2837" s="1">
        <v>38328</v>
      </c>
      <c r="C2837">
        <v>2.1</v>
      </c>
      <c r="D2837">
        <v>1.3</v>
      </c>
      <c r="E2837">
        <f t="shared" si="176"/>
        <v>0.8</v>
      </c>
      <c r="F2837">
        <f t="shared" si="177"/>
        <v>0.8</v>
      </c>
      <c r="G2837">
        <f t="shared" si="178"/>
        <v>0</v>
      </c>
      <c r="H2837">
        <f t="shared" si="178"/>
        <v>0</v>
      </c>
      <c r="I2837">
        <f t="shared" si="179"/>
        <v>1</v>
      </c>
    </row>
    <row r="2838" spans="1:9" ht="12.75">
      <c r="A2838">
        <v>200412</v>
      </c>
      <c r="B2838" s="1">
        <v>38329</v>
      </c>
      <c r="C2838">
        <v>-0.8</v>
      </c>
      <c r="D2838">
        <v>-0.6</v>
      </c>
      <c r="E2838">
        <f t="shared" si="176"/>
        <v>-0.20000000000000007</v>
      </c>
      <c r="F2838">
        <f t="shared" si="177"/>
        <v>0.20000000000000007</v>
      </c>
      <c r="G2838">
        <f t="shared" si="178"/>
        <v>0</v>
      </c>
      <c r="H2838">
        <f t="shared" si="178"/>
        <v>0</v>
      </c>
      <c r="I2838">
        <f t="shared" si="179"/>
        <v>1</v>
      </c>
    </row>
    <row r="2839" spans="1:9" ht="12.75">
      <c r="A2839">
        <v>200412</v>
      </c>
      <c r="B2839" s="1">
        <v>38330</v>
      </c>
      <c r="C2839">
        <v>0.5</v>
      </c>
      <c r="D2839">
        <v>-0.3</v>
      </c>
      <c r="E2839">
        <f t="shared" si="176"/>
        <v>0.8</v>
      </c>
      <c r="F2839">
        <f t="shared" si="177"/>
        <v>0.8</v>
      </c>
      <c r="G2839">
        <f t="shared" si="178"/>
        <v>1</v>
      </c>
      <c r="H2839">
        <f t="shared" si="178"/>
        <v>1</v>
      </c>
      <c r="I2839">
        <f t="shared" si="179"/>
        <v>1</v>
      </c>
    </row>
    <row r="2840" spans="1:9" ht="12.75">
      <c r="A2840">
        <v>200412</v>
      </c>
      <c r="B2840" s="1">
        <v>38331</v>
      </c>
      <c r="C2840">
        <v>-0.2</v>
      </c>
      <c r="D2840">
        <v>0.8</v>
      </c>
      <c r="E2840">
        <f t="shared" si="176"/>
        <v>-1</v>
      </c>
      <c r="F2840">
        <f t="shared" si="177"/>
        <v>1</v>
      </c>
      <c r="G2840">
        <f t="shared" si="178"/>
        <v>0</v>
      </c>
      <c r="H2840">
        <f t="shared" si="178"/>
        <v>1</v>
      </c>
      <c r="I2840">
        <f t="shared" si="179"/>
        <v>0</v>
      </c>
    </row>
    <row r="2841" spans="1:9" ht="12.75">
      <c r="A2841">
        <v>200412</v>
      </c>
      <c r="B2841" s="1">
        <v>38332</v>
      </c>
      <c r="C2841">
        <v>-1.4</v>
      </c>
      <c r="D2841">
        <v>-0.4</v>
      </c>
      <c r="E2841">
        <f t="shared" si="176"/>
        <v>-0.9999999999999999</v>
      </c>
      <c r="F2841">
        <f t="shared" si="177"/>
        <v>0.9999999999999999</v>
      </c>
      <c r="G2841">
        <f t="shared" si="178"/>
        <v>0</v>
      </c>
      <c r="H2841">
        <f t="shared" si="178"/>
        <v>0</v>
      </c>
      <c r="I2841">
        <f t="shared" si="179"/>
        <v>1</v>
      </c>
    </row>
    <row r="2842" spans="1:9" ht="12.75">
      <c r="A2842">
        <v>200412</v>
      </c>
      <c r="B2842" s="1">
        <v>38333</v>
      </c>
      <c r="C2842">
        <v>-1.8</v>
      </c>
      <c r="D2842">
        <v>-1.1</v>
      </c>
      <c r="E2842">
        <f t="shared" si="176"/>
        <v>-0.7</v>
      </c>
      <c r="F2842">
        <f t="shared" si="177"/>
        <v>0.7</v>
      </c>
      <c r="G2842">
        <f t="shared" si="178"/>
        <v>0</v>
      </c>
      <c r="H2842">
        <f t="shared" si="178"/>
        <v>0</v>
      </c>
      <c r="I2842">
        <f t="shared" si="179"/>
        <v>1</v>
      </c>
    </row>
    <row r="2843" spans="1:9" ht="12.75">
      <c r="A2843">
        <v>200412</v>
      </c>
      <c r="B2843" s="1">
        <v>38334</v>
      </c>
      <c r="C2843">
        <v>-1.2</v>
      </c>
      <c r="D2843">
        <v>-1.9</v>
      </c>
      <c r="E2843">
        <f t="shared" si="176"/>
        <v>0.7</v>
      </c>
      <c r="F2843">
        <f t="shared" si="177"/>
        <v>0.7</v>
      </c>
      <c r="G2843">
        <f t="shared" si="178"/>
        <v>1</v>
      </c>
      <c r="H2843">
        <f t="shared" si="178"/>
        <v>0</v>
      </c>
      <c r="I2843">
        <f t="shared" si="179"/>
        <v>0</v>
      </c>
    </row>
    <row r="2844" spans="1:9" ht="12.75">
      <c r="A2844">
        <v>200412</v>
      </c>
      <c r="B2844" s="1">
        <v>38335</v>
      </c>
      <c r="C2844">
        <v>-0.9</v>
      </c>
      <c r="D2844">
        <v>-0.9</v>
      </c>
      <c r="E2844">
        <f t="shared" si="176"/>
        <v>0</v>
      </c>
      <c r="F2844">
        <f t="shared" si="177"/>
        <v>0</v>
      </c>
      <c r="G2844">
        <f t="shared" si="178"/>
        <v>1</v>
      </c>
      <c r="H2844">
        <f t="shared" si="178"/>
        <v>1</v>
      </c>
      <c r="I2844">
        <f t="shared" si="179"/>
        <v>1</v>
      </c>
    </row>
    <row r="2845" spans="1:9" ht="12.75">
      <c r="A2845">
        <v>200412</v>
      </c>
      <c r="B2845" s="1">
        <v>38336</v>
      </c>
      <c r="C2845">
        <v>-2.6</v>
      </c>
      <c r="D2845">
        <v>-1.6</v>
      </c>
      <c r="E2845">
        <f t="shared" si="176"/>
        <v>-1</v>
      </c>
      <c r="F2845">
        <f t="shared" si="177"/>
        <v>1</v>
      </c>
      <c r="G2845">
        <f t="shared" si="178"/>
        <v>0</v>
      </c>
      <c r="H2845">
        <f t="shared" si="178"/>
        <v>0</v>
      </c>
      <c r="I2845">
        <f t="shared" si="179"/>
        <v>1</v>
      </c>
    </row>
    <row r="2846" spans="1:9" ht="12.75">
      <c r="A2846">
        <v>200412</v>
      </c>
      <c r="B2846" s="1">
        <v>38337</v>
      </c>
      <c r="C2846">
        <v>-2.6</v>
      </c>
      <c r="D2846">
        <v>-1.7</v>
      </c>
      <c r="E2846">
        <f t="shared" si="176"/>
        <v>-0.9000000000000001</v>
      </c>
      <c r="F2846">
        <f t="shared" si="177"/>
        <v>0.9000000000000001</v>
      </c>
      <c r="G2846">
        <f t="shared" si="178"/>
        <v>0</v>
      </c>
      <c r="H2846">
        <f t="shared" si="178"/>
        <v>0</v>
      </c>
      <c r="I2846">
        <f t="shared" si="179"/>
        <v>1</v>
      </c>
    </row>
    <row r="2847" spans="1:9" ht="12.75">
      <c r="A2847">
        <v>200412</v>
      </c>
      <c r="B2847" s="1">
        <v>38338</v>
      </c>
      <c r="C2847">
        <v>-2</v>
      </c>
      <c r="D2847">
        <v>-1.9</v>
      </c>
      <c r="E2847">
        <f t="shared" si="176"/>
        <v>-0.10000000000000009</v>
      </c>
      <c r="F2847">
        <f t="shared" si="177"/>
        <v>0.10000000000000009</v>
      </c>
      <c r="G2847">
        <f t="shared" si="178"/>
        <v>1</v>
      </c>
      <c r="H2847">
        <f t="shared" si="178"/>
        <v>0</v>
      </c>
      <c r="I2847">
        <f t="shared" si="179"/>
        <v>0</v>
      </c>
    </row>
    <row r="2848" spans="1:9" ht="12.75">
      <c r="A2848">
        <v>200412</v>
      </c>
      <c r="B2848" s="1">
        <v>38339</v>
      </c>
      <c r="C2848">
        <v>1.5</v>
      </c>
      <c r="D2848">
        <v>1.6</v>
      </c>
      <c r="E2848">
        <f t="shared" si="176"/>
        <v>-0.10000000000000009</v>
      </c>
      <c r="F2848">
        <f t="shared" si="177"/>
        <v>0.10000000000000009</v>
      </c>
      <c r="G2848">
        <f t="shared" si="178"/>
        <v>1</v>
      </c>
      <c r="H2848">
        <f t="shared" si="178"/>
        <v>1</v>
      </c>
      <c r="I2848">
        <f t="shared" si="179"/>
        <v>1</v>
      </c>
    </row>
    <row r="2849" spans="1:9" ht="12.75">
      <c r="A2849">
        <v>200412</v>
      </c>
      <c r="B2849" s="1">
        <v>38340</v>
      </c>
      <c r="C2849">
        <v>1.1</v>
      </c>
      <c r="D2849">
        <v>1.5</v>
      </c>
      <c r="E2849">
        <f t="shared" si="176"/>
        <v>-0.3999999999999999</v>
      </c>
      <c r="F2849">
        <f t="shared" si="177"/>
        <v>0.3999999999999999</v>
      </c>
      <c r="G2849">
        <f t="shared" si="178"/>
        <v>0</v>
      </c>
      <c r="H2849">
        <f t="shared" si="178"/>
        <v>0</v>
      </c>
      <c r="I2849">
        <f t="shared" si="179"/>
        <v>1</v>
      </c>
    </row>
    <row r="2850" spans="1:9" ht="12.75">
      <c r="A2850">
        <v>200412</v>
      </c>
      <c r="B2850" s="1">
        <v>38341</v>
      </c>
      <c r="C2850">
        <v>0.3</v>
      </c>
      <c r="D2850">
        <v>0.6</v>
      </c>
      <c r="E2850">
        <f t="shared" si="176"/>
        <v>-0.3</v>
      </c>
      <c r="F2850">
        <f t="shared" si="177"/>
        <v>0.3</v>
      </c>
      <c r="G2850">
        <f t="shared" si="178"/>
        <v>0</v>
      </c>
      <c r="H2850">
        <f t="shared" si="178"/>
        <v>0</v>
      </c>
      <c r="I2850">
        <f t="shared" si="179"/>
        <v>1</v>
      </c>
    </row>
    <row r="2851" spans="1:9" ht="12.75">
      <c r="A2851">
        <v>200412</v>
      </c>
      <c r="B2851" s="1">
        <v>38342</v>
      </c>
      <c r="C2851">
        <v>-2.2</v>
      </c>
      <c r="D2851">
        <v>-2.4</v>
      </c>
      <c r="E2851">
        <f t="shared" si="176"/>
        <v>0.19999999999999973</v>
      </c>
      <c r="F2851">
        <f t="shared" si="177"/>
        <v>0.19999999999999973</v>
      </c>
      <c r="G2851">
        <f t="shared" si="178"/>
        <v>0</v>
      </c>
      <c r="H2851">
        <f t="shared" si="178"/>
        <v>0</v>
      </c>
      <c r="I2851">
        <f t="shared" si="179"/>
        <v>1</v>
      </c>
    </row>
    <row r="2852" spans="1:9" ht="12.75">
      <c r="A2852">
        <v>200412</v>
      </c>
      <c r="B2852" s="1">
        <v>38343</v>
      </c>
      <c r="C2852">
        <v>-2.6</v>
      </c>
      <c r="D2852">
        <v>-2.6</v>
      </c>
      <c r="E2852">
        <f t="shared" si="176"/>
        <v>0</v>
      </c>
      <c r="F2852">
        <f t="shared" si="177"/>
        <v>0</v>
      </c>
      <c r="G2852">
        <f t="shared" si="178"/>
        <v>0</v>
      </c>
      <c r="H2852">
        <f t="shared" si="178"/>
        <v>0</v>
      </c>
      <c r="I2852">
        <f t="shared" si="179"/>
        <v>1</v>
      </c>
    </row>
    <row r="2853" spans="1:9" ht="12.75">
      <c r="A2853">
        <v>200412</v>
      </c>
      <c r="B2853" s="1">
        <v>38344</v>
      </c>
      <c r="C2853">
        <v>-2.8</v>
      </c>
      <c r="D2853">
        <v>-3.1</v>
      </c>
      <c r="E2853">
        <f t="shared" si="176"/>
        <v>0.30000000000000027</v>
      </c>
      <c r="F2853">
        <f t="shared" si="177"/>
        <v>0.30000000000000027</v>
      </c>
      <c r="G2853">
        <f t="shared" si="178"/>
        <v>0</v>
      </c>
      <c r="H2853">
        <f t="shared" si="178"/>
        <v>0</v>
      </c>
      <c r="I2853">
        <f t="shared" si="179"/>
        <v>1</v>
      </c>
    </row>
    <row r="2854" spans="1:9" ht="12.75">
      <c r="A2854">
        <v>200412</v>
      </c>
      <c r="B2854" s="1">
        <v>38345</v>
      </c>
      <c r="C2854">
        <v>0.8</v>
      </c>
      <c r="D2854">
        <v>2.7</v>
      </c>
      <c r="E2854">
        <f t="shared" si="176"/>
        <v>-1.9000000000000001</v>
      </c>
      <c r="F2854">
        <f t="shared" si="177"/>
        <v>1.9000000000000001</v>
      </c>
      <c r="G2854">
        <f t="shared" si="178"/>
        <v>1</v>
      </c>
      <c r="H2854">
        <f t="shared" si="178"/>
        <v>1</v>
      </c>
      <c r="I2854">
        <f t="shared" si="179"/>
        <v>1</v>
      </c>
    </row>
    <row r="2855" spans="1:9" ht="12.75">
      <c r="A2855">
        <v>200412</v>
      </c>
      <c r="B2855" s="1">
        <v>38346</v>
      </c>
      <c r="C2855">
        <v>3.3</v>
      </c>
      <c r="D2855">
        <v>0.8</v>
      </c>
      <c r="E2855">
        <f t="shared" si="176"/>
        <v>2.5</v>
      </c>
      <c r="F2855">
        <f t="shared" si="177"/>
        <v>2.5</v>
      </c>
      <c r="G2855">
        <f t="shared" si="178"/>
        <v>1</v>
      </c>
      <c r="H2855">
        <f t="shared" si="178"/>
        <v>0</v>
      </c>
      <c r="I2855">
        <f t="shared" si="179"/>
        <v>0</v>
      </c>
    </row>
    <row r="2856" spans="1:9" ht="12.75">
      <c r="A2856">
        <v>200412</v>
      </c>
      <c r="B2856" s="1">
        <v>38347</v>
      </c>
      <c r="C2856">
        <v>4.3</v>
      </c>
      <c r="D2856">
        <v>5.6</v>
      </c>
      <c r="E2856">
        <f t="shared" si="176"/>
        <v>-1.2999999999999998</v>
      </c>
      <c r="F2856">
        <f t="shared" si="177"/>
        <v>1.2999999999999998</v>
      </c>
      <c r="G2856">
        <f t="shared" si="178"/>
        <v>1</v>
      </c>
      <c r="H2856">
        <f t="shared" si="178"/>
        <v>1</v>
      </c>
      <c r="I2856">
        <f t="shared" si="179"/>
        <v>1</v>
      </c>
    </row>
    <row r="2857" spans="1:9" ht="12.75">
      <c r="A2857">
        <v>200412</v>
      </c>
      <c r="B2857" s="1">
        <v>38348</v>
      </c>
      <c r="C2857">
        <v>4.7</v>
      </c>
      <c r="D2857">
        <v>6.2</v>
      </c>
      <c r="E2857">
        <f t="shared" si="176"/>
        <v>-1.5</v>
      </c>
      <c r="F2857">
        <f t="shared" si="177"/>
        <v>1.5</v>
      </c>
      <c r="G2857">
        <f t="shared" si="178"/>
        <v>1</v>
      </c>
      <c r="H2857">
        <f t="shared" si="178"/>
        <v>1</v>
      </c>
      <c r="I2857">
        <f t="shared" si="179"/>
        <v>1</v>
      </c>
    </row>
    <row r="2858" spans="1:9" ht="12.75">
      <c r="A2858">
        <v>200412</v>
      </c>
      <c r="B2858" s="1">
        <v>38349</v>
      </c>
      <c r="C2858">
        <v>2.4</v>
      </c>
      <c r="D2858">
        <v>1.9</v>
      </c>
      <c r="E2858">
        <f t="shared" si="176"/>
        <v>0.5</v>
      </c>
      <c r="F2858">
        <f t="shared" si="177"/>
        <v>0.5</v>
      </c>
      <c r="G2858">
        <f t="shared" si="178"/>
        <v>0</v>
      </c>
      <c r="H2858">
        <f t="shared" si="178"/>
        <v>0</v>
      </c>
      <c r="I2858">
        <f t="shared" si="179"/>
        <v>1</v>
      </c>
    </row>
    <row r="2859" spans="1:9" ht="12.75">
      <c r="A2859">
        <v>200412</v>
      </c>
      <c r="B2859" s="1">
        <v>38350</v>
      </c>
      <c r="C2859">
        <v>3.3</v>
      </c>
      <c r="D2859">
        <v>2.4</v>
      </c>
      <c r="E2859">
        <f t="shared" si="176"/>
        <v>0.8999999999999999</v>
      </c>
      <c r="F2859">
        <f t="shared" si="177"/>
        <v>0.8999999999999999</v>
      </c>
      <c r="G2859">
        <f t="shared" si="178"/>
        <v>1</v>
      </c>
      <c r="H2859">
        <f t="shared" si="178"/>
        <v>1</v>
      </c>
      <c r="I2859">
        <f t="shared" si="179"/>
        <v>1</v>
      </c>
    </row>
    <row r="2860" spans="1:9" ht="12.75">
      <c r="A2860">
        <v>200412</v>
      </c>
      <c r="B2860" s="1">
        <v>38351</v>
      </c>
      <c r="C2860">
        <v>2.5</v>
      </c>
      <c r="D2860">
        <v>1.2</v>
      </c>
      <c r="E2860">
        <f t="shared" si="176"/>
        <v>1.3</v>
      </c>
      <c r="F2860">
        <f t="shared" si="177"/>
        <v>1.3</v>
      </c>
      <c r="G2860">
        <f t="shared" si="178"/>
        <v>0</v>
      </c>
      <c r="H2860">
        <f t="shared" si="178"/>
        <v>0</v>
      </c>
      <c r="I2860">
        <f t="shared" si="179"/>
        <v>1</v>
      </c>
    </row>
    <row r="2861" spans="1:9" ht="12.75">
      <c r="A2861">
        <v>200412</v>
      </c>
      <c r="B2861" s="1">
        <v>38352</v>
      </c>
      <c r="C2861">
        <v>0.2</v>
      </c>
      <c r="D2861">
        <v>0.3</v>
      </c>
      <c r="E2861">
        <f t="shared" si="176"/>
        <v>-0.09999999999999998</v>
      </c>
      <c r="F2861">
        <f t="shared" si="177"/>
        <v>0.09999999999999998</v>
      </c>
      <c r="G2861">
        <f t="shared" si="178"/>
        <v>0</v>
      </c>
      <c r="H2861">
        <f t="shared" si="178"/>
        <v>0</v>
      </c>
      <c r="I2861">
        <f t="shared" si="179"/>
        <v>1</v>
      </c>
    </row>
    <row r="2862" spans="1:9" ht="12.75">
      <c r="A2862">
        <v>200501</v>
      </c>
      <c r="B2862" s="1">
        <v>38353</v>
      </c>
      <c r="C2862">
        <v>3.5</v>
      </c>
      <c r="D2862">
        <v>1.9</v>
      </c>
      <c r="E2862">
        <f t="shared" si="176"/>
        <v>1.6</v>
      </c>
      <c r="F2862">
        <f t="shared" si="177"/>
        <v>1.6</v>
      </c>
      <c r="G2862">
        <f t="shared" si="178"/>
        <v>1</v>
      </c>
      <c r="H2862">
        <f t="shared" si="178"/>
        <v>1</v>
      </c>
      <c r="I2862">
        <f t="shared" si="179"/>
        <v>1</v>
      </c>
    </row>
    <row r="2863" spans="1:9" ht="12.75">
      <c r="A2863">
        <v>200501</v>
      </c>
      <c r="B2863" s="1">
        <v>38354</v>
      </c>
      <c r="C2863">
        <v>4.7</v>
      </c>
      <c r="D2863">
        <v>4.2</v>
      </c>
      <c r="E2863">
        <f t="shared" si="176"/>
        <v>0.5</v>
      </c>
      <c r="F2863">
        <f t="shared" si="177"/>
        <v>0.5</v>
      </c>
      <c r="G2863">
        <f t="shared" si="178"/>
        <v>1</v>
      </c>
      <c r="H2863">
        <f t="shared" si="178"/>
        <v>1</v>
      </c>
      <c r="I2863">
        <f t="shared" si="179"/>
        <v>1</v>
      </c>
    </row>
    <row r="2864" spans="1:9" ht="12.75">
      <c r="A2864">
        <v>200501</v>
      </c>
      <c r="B2864" s="1">
        <v>38355</v>
      </c>
      <c r="C2864">
        <v>3.8</v>
      </c>
      <c r="D2864">
        <v>3.6</v>
      </c>
      <c r="E2864">
        <f t="shared" si="176"/>
        <v>0.19999999999999973</v>
      </c>
      <c r="F2864">
        <f t="shared" si="177"/>
        <v>0.19999999999999973</v>
      </c>
      <c r="G2864">
        <f t="shared" si="178"/>
        <v>0</v>
      </c>
      <c r="H2864">
        <f t="shared" si="178"/>
        <v>0</v>
      </c>
      <c r="I2864">
        <f t="shared" si="179"/>
        <v>1</v>
      </c>
    </row>
    <row r="2865" spans="1:9" ht="12.75">
      <c r="A2865">
        <v>200501</v>
      </c>
      <c r="B2865" s="1">
        <v>38356</v>
      </c>
      <c r="C2865">
        <v>5.7</v>
      </c>
      <c r="D2865">
        <v>5.4</v>
      </c>
      <c r="E2865">
        <f t="shared" si="176"/>
        <v>0.2999999999999998</v>
      </c>
      <c r="F2865">
        <f t="shared" si="177"/>
        <v>0.2999999999999998</v>
      </c>
      <c r="G2865">
        <f t="shared" si="178"/>
        <v>1</v>
      </c>
      <c r="H2865">
        <f t="shared" si="178"/>
        <v>1</v>
      </c>
      <c r="I2865">
        <f t="shared" si="179"/>
        <v>1</v>
      </c>
    </row>
    <row r="2866" spans="1:9" ht="12.75">
      <c r="A2866">
        <v>200501</v>
      </c>
      <c r="B2866" s="1">
        <v>38357</v>
      </c>
      <c r="C2866">
        <v>6.8</v>
      </c>
      <c r="D2866">
        <v>6.9</v>
      </c>
      <c r="E2866">
        <f t="shared" si="176"/>
        <v>-0.10000000000000053</v>
      </c>
      <c r="F2866">
        <f t="shared" si="177"/>
        <v>0.10000000000000053</v>
      </c>
      <c r="G2866">
        <f t="shared" si="178"/>
        <v>1</v>
      </c>
      <c r="H2866">
        <f t="shared" si="178"/>
        <v>1</v>
      </c>
      <c r="I2866">
        <f t="shared" si="179"/>
        <v>1</v>
      </c>
    </row>
    <row r="2867" spans="1:9" ht="12.75">
      <c r="A2867">
        <v>200501</v>
      </c>
      <c r="B2867" s="1">
        <v>38358</v>
      </c>
      <c r="C2867">
        <v>5.3</v>
      </c>
      <c r="D2867">
        <v>5.2</v>
      </c>
      <c r="E2867">
        <f t="shared" si="176"/>
        <v>0.09999999999999964</v>
      </c>
      <c r="F2867">
        <f t="shared" si="177"/>
        <v>0.09999999999999964</v>
      </c>
      <c r="G2867">
        <f t="shared" si="178"/>
        <v>0</v>
      </c>
      <c r="H2867">
        <f t="shared" si="178"/>
        <v>0</v>
      </c>
      <c r="I2867">
        <f t="shared" si="179"/>
        <v>1</v>
      </c>
    </row>
    <row r="2868" spans="1:9" ht="12.75">
      <c r="A2868">
        <v>200501</v>
      </c>
      <c r="B2868" s="1">
        <v>38359</v>
      </c>
      <c r="C2868">
        <v>4.1</v>
      </c>
      <c r="D2868">
        <v>4.8</v>
      </c>
      <c r="E2868">
        <f t="shared" si="176"/>
        <v>-0.7000000000000002</v>
      </c>
      <c r="F2868">
        <f t="shared" si="177"/>
        <v>0.7000000000000002</v>
      </c>
      <c r="G2868">
        <f t="shared" si="178"/>
        <v>0</v>
      </c>
      <c r="H2868">
        <f t="shared" si="178"/>
        <v>0</v>
      </c>
      <c r="I2868">
        <f t="shared" si="179"/>
        <v>1</v>
      </c>
    </row>
    <row r="2869" spans="1:9" ht="12.75">
      <c r="A2869">
        <v>200501</v>
      </c>
      <c r="B2869" s="1">
        <v>38360</v>
      </c>
      <c r="C2869">
        <v>4.2</v>
      </c>
      <c r="D2869">
        <v>3.8</v>
      </c>
      <c r="E2869">
        <f t="shared" si="176"/>
        <v>0.40000000000000036</v>
      </c>
      <c r="F2869">
        <f t="shared" si="177"/>
        <v>0.40000000000000036</v>
      </c>
      <c r="G2869">
        <f t="shared" si="178"/>
        <v>1</v>
      </c>
      <c r="H2869">
        <f t="shared" si="178"/>
        <v>0</v>
      </c>
      <c r="I2869">
        <f t="shared" si="179"/>
        <v>0</v>
      </c>
    </row>
    <row r="2870" spans="1:9" ht="12.75">
      <c r="A2870">
        <v>200501</v>
      </c>
      <c r="B2870" s="1">
        <v>38361</v>
      </c>
      <c r="C2870">
        <v>2.8</v>
      </c>
      <c r="D2870">
        <v>3.4</v>
      </c>
      <c r="E2870">
        <f t="shared" si="176"/>
        <v>-0.6000000000000001</v>
      </c>
      <c r="F2870">
        <f t="shared" si="177"/>
        <v>0.6000000000000001</v>
      </c>
      <c r="G2870">
        <f t="shared" si="178"/>
        <v>0</v>
      </c>
      <c r="H2870">
        <f t="shared" si="178"/>
        <v>0</v>
      </c>
      <c r="I2870">
        <f t="shared" si="179"/>
        <v>1</v>
      </c>
    </row>
    <row r="2871" spans="1:9" ht="12.75">
      <c r="A2871">
        <v>200501</v>
      </c>
      <c r="B2871" s="1">
        <v>38362</v>
      </c>
      <c r="C2871">
        <v>4.6</v>
      </c>
      <c r="D2871">
        <v>3.8</v>
      </c>
      <c r="E2871">
        <f t="shared" si="176"/>
        <v>0.7999999999999998</v>
      </c>
      <c r="F2871">
        <f t="shared" si="177"/>
        <v>0.7999999999999998</v>
      </c>
      <c r="G2871">
        <f t="shared" si="178"/>
        <v>1</v>
      </c>
      <c r="H2871">
        <f t="shared" si="178"/>
        <v>1</v>
      </c>
      <c r="I2871">
        <f t="shared" si="179"/>
        <v>1</v>
      </c>
    </row>
    <row r="2872" spans="1:9" ht="12.75">
      <c r="A2872">
        <v>200501</v>
      </c>
      <c r="B2872" s="1">
        <v>38363</v>
      </c>
      <c r="C2872">
        <v>1.1</v>
      </c>
      <c r="D2872">
        <v>2.2</v>
      </c>
      <c r="E2872">
        <f t="shared" si="176"/>
        <v>-1.1</v>
      </c>
      <c r="F2872">
        <f t="shared" si="177"/>
        <v>1.1</v>
      </c>
      <c r="G2872">
        <f t="shared" si="178"/>
        <v>0</v>
      </c>
      <c r="H2872">
        <f t="shared" si="178"/>
        <v>0</v>
      </c>
      <c r="I2872">
        <f t="shared" si="179"/>
        <v>1</v>
      </c>
    </row>
    <row r="2873" spans="1:9" ht="12.75">
      <c r="A2873">
        <v>200501</v>
      </c>
      <c r="B2873" s="1">
        <v>38364</v>
      </c>
      <c r="C2873">
        <v>0.3</v>
      </c>
      <c r="D2873">
        <v>1.6</v>
      </c>
      <c r="E2873">
        <f t="shared" si="176"/>
        <v>-1.3</v>
      </c>
      <c r="F2873">
        <f t="shared" si="177"/>
        <v>1.3</v>
      </c>
      <c r="G2873">
        <f t="shared" si="178"/>
        <v>0</v>
      </c>
      <c r="H2873">
        <f t="shared" si="178"/>
        <v>0</v>
      </c>
      <c r="I2873">
        <f t="shared" si="179"/>
        <v>1</v>
      </c>
    </row>
    <row r="2874" spans="1:9" ht="12.75">
      <c r="A2874">
        <v>200501</v>
      </c>
      <c r="B2874" s="1">
        <v>38365</v>
      </c>
      <c r="C2874">
        <v>0.2</v>
      </c>
      <c r="D2874">
        <v>1.3</v>
      </c>
      <c r="E2874">
        <f t="shared" si="176"/>
        <v>-1.1</v>
      </c>
      <c r="F2874">
        <f t="shared" si="177"/>
        <v>1.1</v>
      </c>
      <c r="G2874">
        <f t="shared" si="178"/>
        <v>0</v>
      </c>
      <c r="H2874">
        <f t="shared" si="178"/>
        <v>0</v>
      </c>
      <c r="I2874">
        <f t="shared" si="179"/>
        <v>1</v>
      </c>
    </row>
    <row r="2875" spans="1:9" ht="12.75">
      <c r="A2875">
        <v>200501</v>
      </c>
      <c r="B2875" s="1">
        <v>38366</v>
      </c>
      <c r="C2875">
        <v>2.9</v>
      </c>
      <c r="D2875">
        <v>1.7</v>
      </c>
      <c r="E2875">
        <f t="shared" si="176"/>
        <v>1.2</v>
      </c>
      <c r="F2875">
        <f t="shared" si="177"/>
        <v>1.2</v>
      </c>
      <c r="G2875">
        <f t="shared" si="178"/>
        <v>1</v>
      </c>
      <c r="H2875">
        <f t="shared" si="178"/>
        <v>1</v>
      </c>
      <c r="I2875">
        <f t="shared" si="179"/>
        <v>1</v>
      </c>
    </row>
    <row r="2876" spans="1:9" ht="12.75">
      <c r="A2876">
        <v>200501</v>
      </c>
      <c r="B2876" s="1">
        <v>38367</v>
      </c>
      <c r="C2876">
        <v>2.8</v>
      </c>
      <c r="D2876">
        <v>1.9</v>
      </c>
      <c r="E2876">
        <f t="shared" si="176"/>
        <v>0.8999999999999999</v>
      </c>
      <c r="F2876">
        <f t="shared" si="177"/>
        <v>0.8999999999999999</v>
      </c>
      <c r="G2876">
        <f t="shared" si="178"/>
        <v>0</v>
      </c>
      <c r="H2876">
        <f t="shared" si="178"/>
        <v>1</v>
      </c>
      <c r="I2876">
        <f t="shared" si="179"/>
        <v>0</v>
      </c>
    </row>
    <row r="2877" spans="1:9" ht="12.75">
      <c r="A2877">
        <v>200501</v>
      </c>
      <c r="B2877" s="1">
        <v>38368</v>
      </c>
      <c r="C2877">
        <v>0</v>
      </c>
      <c r="D2877">
        <v>-0.5</v>
      </c>
      <c r="E2877">
        <f t="shared" si="176"/>
        <v>0.5</v>
      </c>
      <c r="F2877">
        <f t="shared" si="177"/>
        <v>0.5</v>
      </c>
      <c r="G2877">
        <f t="shared" si="178"/>
        <v>0</v>
      </c>
      <c r="H2877">
        <f t="shared" si="178"/>
        <v>0</v>
      </c>
      <c r="I2877">
        <f t="shared" si="179"/>
        <v>1</v>
      </c>
    </row>
    <row r="2878" spans="1:9" ht="12.75">
      <c r="A2878">
        <v>200501</v>
      </c>
      <c r="B2878" s="1">
        <v>38369</v>
      </c>
      <c r="C2878">
        <v>-3</v>
      </c>
      <c r="D2878">
        <v>-2.8</v>
      </c>
      <c r="E2878">
        <f t="shared" si="176"/>
        <v>-0.20000000000000018</v>
      </c>
      <c r="F2878">
        <f t="shared" si="177"/>
        <v>0.20000000000000018</v>
      </c>
      <c r="G2878">
        <f t="shared" si="178"/>
        <v>0</v>
      </c>
      <c r="H2878">
        <f t="shared" si="178"/>
        <v>0</v>
      </c>
      <c r="I2878">
        <f t="shared" si="179"/>
        <v>1</v>
      </c>
    </row>
    <row r="2879" spans="1:9" ht="12.75">
      <c r="A2879">
        <v>200501</v>
      </c>
      <c r="B2879" s="1">
        <v>38370</v>
      </c>
      <c r="C2879">
        <v>-6.4</v>
      </c>
      <c r="D2879">
        <v>-4.6</v>
      </c>
      <c r="E2879">
        <f t="shared" si="176"/>
        <v>-1.8000000000000007</v>
      </c>
      <c r="F2879">
        <f t="shared" si="177"/>
        <v>1.8000000000000007</v>
      </c>
      <c r="G2879">
        <f t="shared" si="178"/>
        <v>0</v>
      </c>
      <c r="H2879">
        <f t="shared" si="178"/>
        <v>0</v>
      </c>
      <c r="I2879">
        <f t="shared" si="179"/>
        <v>1</v>
      </c>
    </row>
    <row r="2880" spans="1:9" ht="12.75">
      <c r="A2880">
        <v>200501</v>
      </c>
      <c r="B2880" s="1">
        <v>38371</v>
      </c>
      <c r="C2880">
        <v>-3.9</v>
      </c>
      <c r="D2880">
        <v>-2.9</v>
      </c>
      <c r="E2880">
        <f t="shared" si="176"/>
        <v>-1</v>
      </c>
      <c r="F2880">
        <f t="shared" si="177"/>
        <v>1</v>
      </c>
      <c r="G2880">
        <f t="shared" si="178"/>
        <v>1</v>
      </c>
      <c r="H2880">
        <f t="shared" si="178"/>
        <v>1</v>
      </c>
      <c r="I2880">
        <f t="shared" si="179"/>
        <v>1</v>
      </c>
    </row>
    <row r="2881" spans="1:9" ht="12.75">
      <c r="A2881">
        <v>200501</v>
      </c>
      <c r="B2881" s="1">
        <v>38372</v>
      </c>
      <c r="C2881">
        <v>-1.2</v>
      </c>
      <c r="D2881">
        <v>0.9</v>
      </c>
      <c r="E2881">
        <f t="shared" si="176"/>
        <v>-2.1</v>
      </c>
      <c r="F2881">
        <f t="shared" si="177"/>
        <v>2.1</v>
      </c>
      <c r="G2881">
        <f t="shared" si="178"/>
        <v>1</v>
      </c>
      <c r="H2881">
        <f t="shared" si="178"/>
        <v>1</v>
      </c>
      <c r="I2881">
        <f t="shared" si="179"/>
        <v>1</v>
      </c>
    </row>
    <row r="2882" spans="1:9" ht="12.75">
      <c r="A2882">
        <v>200501</v>
      </c>
      <c r="B2882" s="1">
        <v>38373</v>
      </c>
      <c r="C2882">
        <v>3.4</v>
      </c>
      <c r="D2882">
        <v>3.5</v>
      </c>
      <c r="E2882">
        <f t="shared" si="176"/>
        <v>-0.10000000000000009</v>
      </c>
      <c r="F2882">
        <f t="shared" si="177"/>
        <v>0.10000000000000009</v>
      </c>
      <c r="G2882">
        <f t="shared" si="178"/>
        <v>1</v>
      </c>
      <c r="H2882">
        <f t="shared" si="178"/>
        <v>1</v>
      </c>
      <c r="I2882">
        <f t="shared" si="179"/>
        <v>1</v>
      </c>
    </row>
    <row r="2883" spans="1:9" ht="12.75">
      <c r="A2883">
        <v>200501</v>
      </c>
      <c r="B2883" s="1">
        <v>38374</v>
      </c>
      <c r="C2883">
        <v>2.8</v>
      </c>
      <c r="D2883">
        <v>2.3</v>
      </c>
      <c r="E2883">
        <f aca="true" t="shared" si="180" ref="E2883:E2946">C2883-D2883</f>
        <v>0.5</v>
      </c>
      <c r="F2883">
        <f aca="true" t="shared" si="181" ref="F2883:F2946">ABS(E2883)</f>
        <v>0.5</v>
      </c>
      <c r="G2883">
        <f t="shared" si="178"/>
        <v>0</v>
      </c>
      <c r="H2883">
        <f t="shared" si="178"/>
        <v>0</v>
      </c>
      <c r="I2883">
        <f t="shared" si="179"/>
        <v>1</v>
      </c>
    </row>
    <row r="2884" spans="1:9" ht="12.75">
      <c r="A2884">
        <v>200501</v>
      </c>
      <c r="B2884" s="1">
        <v>38375</v>
      </c>
      <c r="C2884">
        <v>0.7</v>
      </c>
      <c r="D2884">
        <v>-0.3</v>
      </c>
      <c r="E2884">
        <f t="shared" si="180"/>
        <v>1</v>
      </c>
      <c r="F2884">
        <f t="shared" si="181"/>
        <v>1</v>
      </c>
      <c r="G2884">
        <f aca="true" t="shared" si="182" ref="G2884:H2947">IF(C2883&gt;=C2884,0,1)</f>
        <v>0</v>
      </c>
      <c r="H2884">
        <f t="shared" si="182"/>
        <v>0</v>
      </c>
      <c r="I2884">
        <f aca="true" t="shared" si="183" ref="I2884:I2947">IF(G2884=H2884,1,0)</f>
        <v>1</v>
      </c>
    </row>
    <row r="2885" spans="1:9" ht="12.75">
      <c r="A2885">
        <v>200501</v>
      </c>
      <c r="B2885" s="1">
        <v>38376</v>
      </c>
      <c r="C2885">
        <v>-2</v>
      </c>
      <c r="D2885">
        <v>-2.4</v>
      </c>
      <c r="E2885">
        <f t="shared" si="180"/>
        <v>0.3999999999999999</v>
      </c>
      <c r="F2885">
        <f t="shared" si="181"/>
        <v>0.3999999999999999</v>
      </c>
      <c r="G2885">
        <f t="shared" si="182"/>
        <v>0</v>
      </c>
      <c r="H2885">
        <f t="shared" si="182"/>
        <v>0</v>
      </c>
      <c r="I2885">
        <f t="shared" si="183"/>
        <v>1</v>
      </c>
    </row>
    <row r="2886" spans="1:9" ht="12.75">
      <c r="A2886">
        <v>200501</v>
      </c>
      <c r="B2886" s="1">
        <v>38377</v>
      </c>
      <c r="C2886">
        <v>-1.4</v>
      </c>
      <c r="D2886">
        <v>-2</v>
      </c>
      <c r="E2886">
        <f t="shared" si="180"/>
        <v>0.6000000000000001</v>
      </c>
      <c r="F2886">
        <f t="shared" si="181"/>
        <v>0.6000000000000001</v>
      </c>
      <c r="G2886">
        <f t="shared" si="182"/>
        <v>1</v>
      </c>
      <c r="H2886">
        <f t="shared" si="182"/>
        <v>1</v>
      </c>
      <c r="I2886">
        <f t="shared" si="183"/>
        <v>1</v>
      </c>
    </row>
    <row r="2887" spans="1:9" ht="12.75">
      <c r="A2887">
        <v>200501</v>
      </c>
      <c r="B2887" s="1">
        <v>38378</v>
      </c>
      <c r="C2887">
        <v>-1.9</v>
      </c>
      <c r="D2887">
        <v>-1.1</v>
      </c>
      <c r="E2887">
        <f t="shared" si="180"/>
        <v>-0.7999999999999998</v>
      </c>
      <c r="F2887">
        <f t="shared" si="181"/>
        <v>0.7999999999999998</v>
      </c>
      <c r="G2887">
        <f t="shared" si="182"/>
        <v>0</v>
      </c>
      <c r="H2887">
        <f t="shared" si="182"/>
        <v>1</v>
      </c>
      <c r="I2887">
        <f t="shared" si="183"/>
        <v>0</v>
      </c>
    </row>
    <row r="2888" spans="1:9" ht="12.75">
      <c r="A2888">
        <v>200501</v>
      </c>
      <c r="B2888" s="1">
        <v>38379</v>
      </c>
      <c r="C2888">
        <v>-3.8</v>
      </c>
      <c r="D2888">
        <v>-3.6</v>
      </c>
      <c r="E2888">
        <f t="shared" si="180"/>
        <v>-0.19999999999999973</v>
      </c>
      <c r="F2888">
        <f t="shared" si="181"/>
        <v>0.19999999999999973</v>
      </c>
      <c r="G2888">
        <f t="shared" si="182"/>
        <v>0</v>
      </c>
      <c r="H2888">
        <f t="shared" si="182"/>
        <v>0</v>
      </c>
      <c r="I2888">
        <f t="shared" si="183"/>
        <v>1</v>
      </c>
    </row>
    <row r="2889" spans="1:9" ht="12.75">
      <c r="A2889">
        <v>200501</v>
      </c>
      <c r="B2889" s="1">
        <v>38380</v>
      </c>
      <c r="C2889">
        <v>-6.6</v>
      </c>
      <c r="D2889">
        <v>-6.9</v>
      </c>
      <c r="E2889">
        <f t="shared" si="180"/>
        <v>0.3000000000000007</v>
      </c>
      <c r="F2889">
        <f t="shared" si="181"/>
        <v>0.3000000000000007</v>
      </c>
      <c r="G2889">
        <f t="shared" si="182"/>
        <v>0</v>
      </c>
      <c r="H2889">
        <f t="shared" si="182"/>
        <v>0</v>
      </c>
      <c r="I2889">
        <f t="shared" si="183"/>
        <v>1</v>
      </c>
    </row>
    <row r="2890" spans="1:9" ht="12.75">
      <c r="A2890">
        <v>200501</v>
      </c>
      <c r="B2890" s="1">
        <v>38381</v>
      </c>
      <c r="C2890">
        <v>-5.5</v>
      </c>
      <c r="D2890">
        <v>-6</v>
      </c>
      <c r="E2890">
        <f t="shared" si="180"/>
        <v>0.5</v>
      </c>
      <c r="F2890">
        <f t="shared" si="181"/>
        <v>0.5</v>
      </c>
      <c r="G2890">
        <f t="shared" si="182"/>
        <v>1</v>
      </c>
      <c r="H2890">
        <f t="shared" si="182"/>
        <v>1</v>
      </c>
      <c r="I2890">
        <f t="shared" si="183"/>
        <v>1</v>
      </c>
    </row>
    <row r="2891" spans="1:9" ht="12.75">
      <c r="A2891">
        <v>200501</v>
      </c>
      <c r="B2891" s="1">
        <v>38382</v>
      </c>
      <c r="C2891">
        <v>-5.9</v>
      </c>
      <c r="D2891">
        <v>-7</v>
      </c>
      <c r="E2891">
        <f t="shared" si="180"/>
        <v>1.0999999999999996</v>
      </c>
      <c r="F2891">
        <f t="shared" si="181"/>
        <v>1.0999999999999996</v>
      </c>
      <c r="G2891">
        <f t="shared" si="182"/>
        <v>0</v>
      </c>
      <c r="H2891">
        <f t="shared" si="182"/>
        <v>0</v>
      </c>
      <c r="I2891">
        <f t="shared" si="183"/>
        <v>1</v>
      </c>
    </row>
    <row r="2892" spans="1:9" ht="12.75">
      <c r="A2892">
        <v>200501</v>
      </c>
      <c r="B2892" s="1">
        <v>38383</v>
      </c>
      <c r="C2892">
        <v>-2.8</v>
      </c>
      <c r="D2892">
        <v>-1.5</v>
      </c>
      <c r="E2892">
        <f t="shared" si="180"/>
        <v>-1.2999999999999998</v>
      </c>
      <c r="F2892">
        <f t="shared" si="181"/>
        <v>1.2999999999999998</v>
      </c>
      <c r="G2892">
        <f t="shared" si="182"/>
        <v>1</v>
      </c>
      <c r="H2892">
        <f t="shared" si="182"/>
        <v>1</v>
      </c>
      <c r="I2892">
        <f t="shared" si="183"/>
        <v>1</v>
      </c>
    </row>
    <row r="2893" spans="1:9" ht="12.75">
      <c r="A2893">
        <v>200502</v>
      </c>
      <c r="B2893" s="1">
        <v>38384</v>
      </c>
      <c r="C2893">
        <v>0.2</v>
      </c>
      <c r="D2893">
        <v>1.4</v>
      </c>
      <c r="E2893">
        <f t="shared" si="180"/>
        <v>-1.2</v>
      </c>
      <c r="F2893">
        <f t="shared" si="181"/>
        <v>1.2</v>
      </c>
      <c r="G2893">
        <f t="shared" si="182"/>
        <v>1</v>
      </c>
      <c r="H2893">
        <f t="shared" si="182"/>
        <v>1</v>
      </c>
      <c r="I2893">
        <f t="shared" si="183"/>
        <v>1</v>
      </c>
    </row>
    <row r="2894" spans="1:9" ht="12.75">
      <c r="A2894">
        <v>200502</v>
      </c>
      <c r="B2894" s="1">
        <v>38385</v>
      </c>
      <c r="C2894">
        <v>-0.4</v>
      </c>
      <c r="D2894">
        <v>-1.8</v>
      </c>
      <c r="E2894">
        <f t="shared" si="180"/>
        <v>1.4</v>
      </c>
      <c r="F2894">
        <f t="shared" si="181"/>
        <v>1.4</v>
      </c>
      <c r="G2894">
        <f t="shared" si="182"/>
        <v>0</v>
      </c>
      <c r="H2894">
        <f t="shared" si="182"/>
        <v>0</v>
      </c>
      <c r="I2894">
        <f t="shared" si="183"/>
        <v>1</v>
      </c>
    </row>
    <row r="2895" spans="1:9" ht="12.75">
      <c r="A2895">
        <v>200502</v>
      </c>
      <c r="B2895" s="1">
        <v>38386</v>
      </c>
      <c r="C2895">
        <v>-4.1</v>
      </c>
      <c r="D2895">
        <v>-3.7</v>
      </c>
      <c r="E2895">
        <f t="shared" si="180"/>
        <v>-0.39999999999999947</v>
      </c>
      <c r="F2895">
        <f t="shared" si="181"/>
        <v>0.39999999999999947</v>
      </c>
      <c r="G2895">
        <f t="shared" si="182"/>
        <v>0</v>
      </c>
      <c r="H2895">
        <f t="shared" si="182"/>
        <v>0</v>
      </c>
      <c r="I2895">
        <f t="shared" si="183"/>
        <v>1</v>
      </c>
    </row>
    <row r="2896" spans="1:9" ht="12.75">
      <c r="A2896">
        <v>200502</v>
      </c>
      <c r="B2896" s="1">
        <v>38387</v>
      </c>
      <c r="C2896">
        <v>-2.4</v>
      </c>
      <c r="D2896">
        <v>-3.5</v>
      </c>
      <c r="E2896">
        <f t="shared" si="180"/>
        <v>1.1</v>
      </c>
      <c r="F2896">
        <f t="shared" si="181"/>
        <v>1.1</v>
      </c>
      <c r="G2896">
        <f t="shared" si="182"/>
        <v>1</v>
      </c>
      <c r="H2896">
        <f t="shared" si="182"/>
        <v>1</v>
      </c>
      <c r="I2896">
        <f t="shared" si="183"/>
        <v>1</v>
      </c>
    </row>
    <row r="2897" spans="1:9" ht="12.75">
      <c r="A2897">
        <v>200502</v>
      </c>
      <c r="B2897" s="1">
        <v>38388</v>
      </c>
      <c r="C2897">
        <v>-4.6</v>
      </c>
      <c r="D2897">
        <v>-4.6</v>
      </c>
      <c r="E2897">
        <f t="shared" si="180"/>
        <v>0</v>
      </c>
      <c r="F2897">
        <f t="shared" si="181"/>
        <v>0</v>
      </c>
      <c r="G2897">
        <f t="shared" si="182"/>
        <v>0</v>
      </c>
      <c r="H2897">
        <f t="shared" si="182"/>
        <v>0</v>
      </c>
      <c r="I2897">
        <f t="shared" si="183"/>
        <v>1</v>
      </c>
    </row>
    <row r="2898" spans="1:9" ht="12.75">
      <c r="A2898">
        <v>200502</v>
      </c>
      <c r="B2898" s="1">
        <v>38389</v>
      </c>
      <c r="C2898">
        <v>-6</v>
      </c>
      <c r="D2898">
        <v>-6</v>
      </c>
      <c r="E2898">
        <f t="shared" si="180"/>
        <v>0</v>
      </c>
      <c r="F2898">
        <f t="shared" si="181"/>
        <v>0</v>
      </c>
      <c r="G2898">
        <f t="shared" si="182"/>
        <v>0</v>
      </c>
      <c r="H2898">
        <f t="shared" si="182"/>
        <v>0</v>
      </c>
      <c r="I2898">
        <f t="shared" si="183"/>
        <v>1</v>
      </c>
    </row>
    <row r="2899" spans="1:9" ht="12.75">
      <c r="A2899">
        <v>200502</v>
      </c>
      <c r="B2899" s="1">
        <v>38390</v>
      </c>
      <c r="C2899">
        <v>-7.2</v>
      </c>
      <c r="D2899">
        <v>-6.7</v>
      </c>
      <c r="E2899">
        <f t="shared" si="180"/>
        <v>-0.5</v>
      </c>
      <c r="F2899">
        <f t="shared" si="181"/>
        <v>0.5</v>
      </c>
      <c r="G2899">
        <f t="shared" si="182"/>
        <v>0</v>
      </c>
      <c r="H2899">
        <f t="shared" si="182"/>
        <v>0</v>
      </c>
      <c r="I2899">
        <f t="shared" si="183"/>
        <v>1</v>
      </c>
    </row>
    <row r="2900" spans="1:9" ht="12.75">
      <c r="A2900">
        <v>200502</v>
      </c>
      <c r="B2900" s="1">
        <v>38391</v>
      </c>
      <c r="C2900">
        <v>-6.4</v>
      </c>
      <c r="D2900">
        <v>-7.3</v>
      </c>
      <c r="E2900">
        <f t="shared" si="180"/>
        <v>0.8999999999999995</v>
      </c>
      <c r="F2900">
        <f t="shared" si="181"/>
        <v>0.8999999999999995</v>
      </c>
      <c r="G2900">
        <f t="shared" si="182"/>
        <v>1</v>
      </c>
      <c r="H2900">
        <f t="shared" si="182"/>
        <v>0</v>
      </c>
      <c r="I2900">
        <f t="shared" si="183"/>
        <v>0</v>
      </c>
    </row>
    <row r="2901" spans="1:9" ht="12.75">
      <c r="A2901">
        <v>200502</v>
      </c>
      <c r="B2901" s="1">
        <v>38392</v>
      </c>
      <c r="C2901">
        <v>-6.8</v>
      </c>
      <c r="D2901">
        <v>-6.8</v>
      </c>
      <c r="E2901">
        <f t="shared" si="180"/>
        <v>0</v>
      </c>
      <c r="F2901">
        <f t="shared" si="181"/>
        <v>0</v>
      </c>
      <c r="G2901">
        <f t="shared" si="182"/>
        <v>0</v>
      </c>
      <c r="H2901">
        <f t="shared" si="182"/>
        <v>1</v>
      </c>
      <c r="I2901">
        <f t="shared" si="183"/>
        <v>0</v>
      </c>
    </row>
    <row r="2902" spans="1:9" ht="12.75">
      <c r="A2902">
        <v>200502</v>
      </c>
      <c r="B2902" s="1">
        <v>38393</v>
      </c>
      <c r="C2902">
        <v>-8</v>
      </c>
      <c r="D2902">
        <v>-7.4</v>
      </c>
      <c r="E2902">
        <f t="shared" si="180"/>
        <v>-0.5999999999999996</v>
      </c>
      <c r="F2902">
        <f t="shared" si="181"/>
        <v>0.5999999999999996</v>
      </c>
      <c r="G2902">
        <f t="shared" si="182"/>
        <v>0</v>
      </c>
      <c r="H2902">
        <f t="shared" si="182"/>
        <v>0</v>
      </c>
      <c r="I2902">
        <f t="shared" si="183"/>
        <v>1</v>
      </c>
    </row>
    <row r="2903" spans="1:9" ht="12.75">
      <c r="A2903">
        <v>200502</v>
      </c>
      <c r="B2903" s="1">
        <v>38394</v>
      </c>
      <c r="C2903">
        <v>-6.2</v>
      </c>
      <c r="D2903">
        <v>-1.9</v>
      </c>
      <c r="E2903">
        <f t="shared" si="180"/>
        <v>-4.300000000000001</v>
      </c>
      <c r="F2903">
        <f t="shared" si="181"/>
        <v>4.300000000000001</v>
      </c>
      <c r="G2903">
        <f t="shared" si="182"/>
        <v>1</v>
      </c>
      <c r="H2903">
        <f t="shared" si="182"/>
        <v>1</v>
      </c>
      <c r="I2903">
        <f t="shared" si="183"/>
        <v>1</v>
      </c>
    </row>
    <row r="2904" spans="1:9" ht="12.75">
      <c r="A2904">
        <v>200502</v>
      </c>
      <c r="B2904" s="1">
        <v>38395</v>
      </c>
      <c r="C2904">
        <v>-4.3</v>
      </c>
      <c r="D2904">
        <v>-1.4</v>
      </c>
      <c r="E2904">
        <f t="shared" si="180"/>
        <v>-2.9</v>
      </c>
      <c r="F2904">
        <f t="shared" si="181"/>
        <v>2.9</v>
      </c>
      <c r="G2904">
        <f t="shared" si="182"/>
        <v>1</v>
      </c>
      <c r="H2904">
        <f t="shared" si="182"/>
        <v>1</v>
      </c>
      <c r="I2904">
        <f t="shared" si="183"/>
        <v>1</v>
      </c>
    </row>
    <row r="2905" spans="1:9" ht="12.75">
      <c r="A2905">
        <v>200502</v>
      </c>
      <c r="B2905" s="1">
        <v>38396</v>
      </c>
      <c r="C2905">
        <v>2.9</v>
      </c>
      <c r="D2905">
        <v>2.5</v>
      </c>
      <c r="E2905">
        <f t="shared" si="180"/>
        <v>0.3999999999999999</v>
      </c>
      <c r="F2905">
        <f t="shared" si="181"/>
        <v>0.3999999999999999</v>
      </c>
      <c r="G2905">
        <f t="shared" si="182"/>
        <v>1</v>
      </c>
      <c r="H2905">
        <f t="shared" si="182"/>
        <v>1</v>
      </c>
      <c r="I2905">
        <f t="shared" si="183"/>
        <v>1</v>
      </c>
    </row>
    <row r="2906" spans="1:9" ht="12.75">
      <c r="A2906">
        <v>200502</v>
      </c>
      <c r="B2906" s="1">
        <v>38397</v>
      </c>
      <c r="C2906">
        <v>1.5</v>
      </c>
      <c r="D2906">
        <v>0.9</v>
      </c>
      <c r="E2906">
        <f t="shared" si="180"/>
        <v>0.6</v>
      </c>
      <c r="F2906">
        <f t="shared" si="181"/>
        <v>0.6</v>
      </c>
      <c r="G2906">
        <f t="shared" si="182"/>
        <v>0</v>
      </c>
      <c r="H2906">
        <f t="shared" si="182"/>
        <v>0</v>
      </c>
      <c r="I2906">
        <f t="shared" si="183"/>
        <v>1</v>
      </c>
    </row>
    <row r="2907" spans="1:9" ht="12.75">
      <c r="A2907">
        <v>200502</v>
      </c>
      <c r="B2907" s="1">
        <v>38398</v>
      </c>
      <c r="C2907">
        <v>-0.4</v>
      </c>
      <c r="D2907">
        <v>-0.1</v>
      </c>
      <c r="E2907">
        <f t="shared" si="180"/>
        <v>-0.30000000000000004</v>
      </c>
      <c r="F2907">
        <f t="shared" si="181"/>
        <v>0.30000000000000004</v>
      </c>
      <c r="G2907">
        <f t="shared" si="182"/>
        <v>0</v>
      </c>
      <c r="H2907">
        <f t="shared" si="182"/>
        <v>0</v>
      </c>
      <c r="I2907">
        <f t="shared" si="183"/>
        <v>1</v>
      </c>
    </row>
    <row r="2908" spans="1:9" ht="12.75">
      <c r="A2908">
        <v>200502</v>
      </c>
      <c r="B2908" s="1">
        <v>38399</v>
      </c>
      <c r="C2908">
        <v>0</v>
      </c>
      <c r="D2908">
        <v>0.8</v>
      </c>
      <c r="E2908">
        <f t="shared" si="180"/>
        <v>-0.8</v>
      </c>
      <c r="F2908">
        <f t="shared" si="181"/>
        <v>0.8</v>
      </c>
      <c r="G2908">
        <f t="shared" si="182"/>
        <v>1</v>
      </c>
      <c r="H2908">
        <f t="shared" si="182"/>
        <v>1</v>
      </c>
      <c r="I2908">
        <f t="shared" si="183"/>
        <v>1</v>
      </c>
    </row>
    <row r="2909" spans="1:9" ht="12.75">
      <c r="A2909">
        <v>200502</v>
      </c>
      <c r="B2909" s="1">
        <v>38400</v>
      </c>
      <c r="C2909">
        <v>1.2</v>
      </c>
      <c r="D2909">
        <v>0.6</v>
      </c>
      <c r="E2909">
        <f t="shared" si="180"/>
        <v>0.6</v>
      </c>
      <c r="F2909">
        <f t="shared" si="181"/>
        <v>0.6</v>
      </c>
      <c r="G2909">
        <f t="shared" si="182"/>
        <v>1</v>
      </c>
      <c r="H2909">
        <f t="shared" si="182"/>
        <v>0</v>
      </c>
      <c r="I2909">
        <f t="shared" si="183"/>
        <v>0</v>
      </c>
    </row>
    <row r="2910" spans="1:9" ht="12.75">
      <c r="A2910">
        <v>200502</v>
      </c>
      <c r="B2910" s="1">
        <v>38401</v>
      </c>
      <c r="C2910">
        <v>0.9</v>
      </c>
      <c r="D2910">
        <v>0.7</v>
      </c>
      <c r="E2910">
        <f t="shared" si="180"/>
        <v>0.20000000000000007</v>
      </c>
      <c r="F2910">
        <f t="shared" si="181"/>
        <v>0.20000000000000007</v>
      </c>
      <c r="G2910">
        <f t="shared" si="182"/>
        <v>0</v>
      </c>
      <c r="H2910">
        <f t="shared" si="182"/>
        <v>1</v>
      </c>
      <c r="I2910">
        <f t="shared" si="183"/>
        <v>0</v>
      </c>
    </row>
    <row r="2911" spans="1:9" ht="12.75">
      <c r="A2911">
        <v>200502</v>
      </c>
      <c r="B2911" s="1">
        <v>38402</v>
      </c>
      <c r="C2911">
        <v>-0.1</v>
      </c>
      <c r="D2911">
        <v>-0.2</v>
      </c>
      <c r="E2911">
        <f t="shared" si="180"/>
        <v>0.1</v>
      </c>
      <c r="F2911">
        <f t="shared" si="181"/>
        <v>0.1</v>
      </c>
      <c r="G2911">
        <f t="shared" si="182"/>
        <v>0</v>
      </c>
      <c r="H2911">
        <f t="shared" si="182"/>
        <v>0</v>
      </c>
      <c r="I2911">
        <f t="shared" si="183"/>
        <v>1</v>
      </c>
    </row>
    <row r="2912" spans="1:9" ht="12.75">
      <c r="A2912">
        <v>200502</v>
      </c>
      <c r="B2912" s="1">
        <v>38403</v>
      </c>
      <c r="C2912">
        <v>-0.1</v>
      </c>
      <c r="D2912">
        <v>0</v>
      </c>
      <c r="E2912">
        <f t="shared" si="180"/>
        <v>-0.1</v>
      </c>
      <c r="F2912">
        <f t="shared" si="181"/>
        <v>0.1</v>
      </c>
      <c r="G2912">
        <f t="shared" si="182"/>
        <v>0</v>
      </c>
      <c r="H2912">
        <f t="shared" si="182"/>
        <v>1</v>
      </c>
      <c r="I2912">
        <f t="shared" si="183"/>
        <v>0</v>
      </c>
    </row>
    <row r="2913" spans="1:9" ht="12.75">
      <c r="A2913">
        <v>200502</v>
      </c>
      <c r="B2913" s="1">
        <v>38404</v>
      </c>
      <c r="C2913">
        <v>-1.1</v>
      </c>
      <c r="D2913">
        <v>-0.9</v>
      </c>
      <c r="E2913">
        <f t="shared" si="180"/>
        <v>-0.20000000000000007</v>
      </c>
      <c r="F2913">
        <f t="shared" si="181"/>
        <v>0.20000000000000007</v>
      </c>
      <c r="G2913">
        <f t="shared" si="182"/>
        <v>0</v>
      </c>
      <c r="H2913">
        <f t="shared" si="182"/>
        <v>0</v>
      </c>
      <c r="I2913">
        <f t="shared" si="183"/>
        <v>1</v>
      </c>
    </row>
    <row r="2914" spans="1:9" ht="12.75">
      <c r="A2914">
        <v>200502</v>
      </c>
      <c r="B2914" s="1">
        <v>38405</v>
      </c>
      <c r="C2914">
        <v>1.5</v>
      </c>
      <c r="D2914">
        <v>1.8</v>
      </c>
      <c r="E2914">
        <f t="shared" si="180"/>
        <v>-0.30000000000000004</v>
      </c>
      <c r="F2914">
        <f t="shared" si="181"/>
        <v>0.30000000000000004</v>
      </c>
      <c r="G2914">
        <f t="shared" si="182"/>
        <v>1</v>
      </c>
      <c r="H2914">
        <f t="shared" si="182"/>
        <v>1</v>
      </c>
      <c r="I2914">
        <f t="shared" si="183"/>
        <v>1</v>
      </c>
    </row>
    <row r="2915" spans="1:9" ht="12.75">
      <c r="A2915">
        <v>200502</v>
      </c>
      <c r="B2915" s="1">
        <v>38406</v>
      </c>
      <c r="C2915">
        <v>1.5</v>
      </c>
      <c r="D2915">
        <v>2.1</v>
      </c>
      <c r="E2915">
        <f t="shared" si="180"/>
        <v>-0.6000000000000001</v>
      </c>
      <c r="F2915">
        <f t="shared" si="181"/>
        <v>0.6000000000000001</v>
      </c>
      <c r="G2915">
        <f t="shared" si="182"/>
        <v>0</v>
      </c>
      <c r="H2915">
        <f t="shared" si="182"/>
        <v>1</v>
      </c>
      <c r="I2915">
        <f t="shared" si="183"/>
        <v>0</v>
      </c>
    </row>
    <row r="2916" spans="1:9" ht="12.75">
      <c r="A2916">
        <v>200502</v>
      </c>
      <c r="B2916" s="1">
        <v>38407</v>
      </c>
      <c r="C2916">
        <v>0.7</v>
      </c>
      <c r="D2916">
        <v>0.5</v>
      </c>
      <c r="E2916">
        <f t="shared" si="180"/>
        <v>0.19999999999999996</v>
      </c>
      <c r="F2916">
        <f t="shared" si="181"/>
        <v>0.19999999999999996</v>
      </c>
      <c r="G2916">
        <f t="shared" si="182"/>
        <v>0</v>
      </c>
      <c r="H2916">
        <f t="shared" si="182"/>
        <v>0</v>
      </c>
      <c r="I2916">
        <f t="shared" si="183"/>
        <v>1</v>
      </c>
    </row>
    <row r="2917" spans="1:9" ht="12.75">
      <c r="A2917">
        <v>200502</v>
      </c>
      <c r="B2917" s="1">
        <v>38408</v>
      </c>
      <c r="C2917">
        <v>0.8</v>
      </c>
      <c r="D2917">
        <v>-0.2</v>
      </c>
      <c r="E2917">
        <f t="shared" si="180"/>
        <v>1</v>
      </c>
      <c r="F2917">
        <f t="shared" si="181"/>
        <v>1</v>
      </c>
      <c r="G2917">
        <f t="shared" si="182"/>
        <v>1</v>
      </c>
      <c r="H2917">
        <f t="shared" si="182"/>
        <v>0</v>
      </c>
      <c r="I2917">
        <f t="shared" si="183"/>
        <v>0</v>
      </c>
    </row>
    <row r="2918" spans="1:9" ht="12.75">
      <c r="A2918">
        <v>200502</v>
      </c>
      <c r="B2918" s="1">
        <v>38409</v>
      </c>
      <c r="C2918">
        <v>1.1</v>
      </c>
      <c r="D2918">
        <v>0.2</v>
      </c>
      <c r="E2918">
        <f t="shared" si="180"/>
        <v>0.9000000000000001</v>
      </c>
      <c r="F2918">
        <f t="shared" si="181"/>
        <v>0.9000000000000001</v>
      </c>
      <c r="G2918">
        <f t="shared" si="182"/>
        <v>1</v>
      </c>
      <c r="H2918">
        <f t="shared" si="182"/>
        <v>1</v>
      </c>
      <c r="I2918">
        <f t="shared" si="183"/>
        <v>1</v>
      </c>
    </row>
    <row r="2919" spans="1:9" ht="12.75">
      <c r="A2919">
        <v>200502</v>
      </c>
      <c r="B2919" s="1">
        <v>38410</v>
      </c>
      <c r="C2919">
        <v>-1.5</v>
      </c>
      <c r="D2919">
        <v>-2.3</v>
      </c>
      <c r="E2919">
        <f t="shared" si="180"/>
        <v>0.7999999999999998</v>
      </c>
      <c r="F2919">
        <f t="shared" si="181"/>
        <v>0.7999999999999998</v>
      </c>
      <c r="G2919">
        <f t="shared" si="182"/>
        <v>0</v>
      </c>
      <c r="H2919">
        <f t="shared" si="182"/>
        <v>0</v>
      </c>
      <c r="I2919">
        <f t="shared" si="183"/>
        <v>1</v>
      </c>
    </row>
    <row r="2920" spans="1:9" ht="12.75">
      <c r="A2920">
        <v>200502</v>
      </c>
      <c r="B2920" s="1">
        <v>38411</v>
      </c>
      <c r="C2920">
        <v>-5.6</v>
      </c>
      <c r="D2920">
        <v>-5.2</v>
      </c>
      <c r="E2920">
        <f t="shared" si="180"/>
        <v>-0.39999999999999947</v>
      </c>
      <c r="F2920">
        <f t="shared" si="181"/>
        <v>0.39999999999999947</v>
      </c>
      <c r="G2920">
        <f t="shared" si="182"/>
        <v>0</v>
      </c>
      <c r="H2920">
        <f t="shared" si="182"/>
        <v>0</v>
      </c>
      <c r="I2920">
        <f t="shared" si="183"/>
        <v>1</v>
      </c>
    </row>
    <row r="2921" spans="1:9" ht="12.75">
      <c r="A2921">
        <v>200503</v>
      </c>
      <c r="B2921" s="1">
        <v>38412</v>
      </c>
      <c r="C2921">
        <v>-5.6</v>
      </c>
      <c r="D2921">
        <v>-5.7</v>
      </c>
      <c r="E2921">
        <f t="shared" si="180"/>
        <v>0.10000000000000053</v>
      </c>
      <c r="F2921">
        <f t="shared" si="181"/>
        <v>0.10000000000000053</v>
      </c>
      <c r="G2921">
        <f t="shared" si="182"/>
        <v>0</v>
      </c>
      <c r="H2921">
        <f t="shared" si="182"/>
        <v>0</v>
      </c>
      <c r="I2921">
        <f t="shared" si="183"/>
        <v>1</v>
      </c>
    </row>
    <row r="2922" spans="1:9" ht="12.75">
      <c r="A2922">
        <v>200503</v>
      </c>
      <c r="B2922" s="1">
        <v>38413</v>
      </c>
      <c r="C2922">
        <v>-5.2</v>
      </c>
      <c r="D2922">
        <v>-6</v>
      </c>
      <c r="E2922">
        <f t="shared" si="180"/>
        <v>0.7999999999999998</v>
      </c>
      <c r="F2922">
        <f t="shared" si="181"/>
        <v>0.7999999999999998</v>
      </c>
      <c r="G2922">
        <f t="shared" si="182"/>
        <v>1</v>
      </c>
      <c r="H2922">
        <f t="shared" si="182"/>
        <v>0</v>
      </c>
      <c r="I2922">
        <f t="shared" si="183"/>
        <v>0</v>
      </c>
    </row>
    <row r="2923" spans="1:9" ht="12.75">
      <c r="A2923">
        <v>200503</v>
      </c>
      <c r="B2923" s="1">
        <v>38414</v>
      </c>
      <c r="C2923">
        <v>-3.3</v>
      </c>
      <c r="D2923">
        <v>-3.5</v>
      </c>
      <c r="E2923">
        <f t="shared" si="180"/>
        <v>0.20000000000000018</v>
      </c>
      <c r="F2923">
        <f t="shared" si="181"/>
        <v>0.20000000000000018</v>
      </c>
      <c r="G2923">
        <f t="shared" si="182"/>
        <v>1</v>
      </c>
      <c r="H2923">
        <f t="shared" si="182"/>
        <v>1</v>
      </c>
      <c r="I2923">
        <f t="shared" si="183"/>
        <v>1</v>
      </c>
    </row>
    <row r="2924" spans="1:9" ht="12.75">
      <c r="A2924">
        <v>200503</v>
      </c>
      <c r="B2924" s="1">
        <v>38415</v>
      </c>
      <c r="C2924">
        <v>-1.9</v>
      </c>
      <c r="D2924">
        <v>-2</v>
      </c>
      <c r="E2924">
        <f t="shared" si="180"/>
        <v>0.10000000000000009</v>
      </c>
      <c r="F2924">
        <f t="shared" si="181"/>
        <v>0.10000000000000009</v>
      </c>
      <c r="G2924">
        <f t="shared" si="182"/>
        <v>1</v>
      </c>
      <c r="H2924">
        <f t="shared" si="182"/>
        <v>1</v>
      </c>
      <c r="I2924">
        <f t="shared" si="183"/>
        <v>1</v>
      </c>
    </row>
    <row r="2925" spans="1:9" ht="12.75">
      <c r="A2925">
        <v>200503</v>
      </c>
      <c r="B2925" s="1">
        <v>38416</v>
      </c>
      <c r="C2925">
        <v>-1</v>
      </c>
      <c r="D2925">
        <v>-1.5</v>
      </c>
      <c r="E2925">
        <f t="shared" si="180"/>
        <v>0.5</v>
      </c>
      <c r="F2925">
        <f t="shared" si="181"/>
        <v>0.5</v>
      </c>
      <c r="G2925">
        <f t="shared" si="182"/>
        <v>1</v>
      </c>
      <c r="H2925">
        <f t="shared" si="182"/>
        <v>1</v>
      </c>
      <c r="I2925">
        <f t="shared" si="183"/>
        <v>1</v>
      </c>
    </row>
    <row r="2926" spans="1:9" ht="12.75">
      <c r="A2926">
        <v>200503</v>
      </c>
      <c r="B2926" s="1">
        <v>38417</v>
      </c>
      <c r="C2926">
        <v>-2.2</v>
      </c>
      <c r="D2926">
        <v>-1.8</v>
      </c>
      <c r="E2926">
        <f t="shared" si="180"/>
        <v>-0.40000000000000013</v>
      </c>
      <c r="F2926">
        <f t="shared" si="181"/>
        <v>0.40000000000000013</v>
      </c>
      <c r="G2926">
        <f t="shared" si="182"/>
        <v>0</v>
      </c>
      <c r="H2926">
        <f t="shared" si="182"/>
        <v>0</v>
      </c>
      <c r="I2926">
        <f t="shared" si="183"/>
        <v>1</v>
      </c>
    </row>
    <row r="2927" spans="1:9" ht="12.75">
      <c r="A2927">
        <v>200503</v>
      </c>
      <c r="B2927" s="1">
        <v>38418</v>
      </c>
      <c r="C2927">
        <v>-2.2</v>
      </c>
      <c r="D2927">
        <v>-1.5</v>
      </c>
      <c r="E2927">
        <f t="shared" si="180"/>
        <v>-0.7000000000000002</v>
      </c>
      <c r="F2927">
        <f t="shared" si="181"/>
        <v>0.7000000000000002</v>
      </c>
      <c r="G2927">
        <f t="shared" si="182"/>
        <v>0</v>
      </c>
      <c r="H2927">
        <f t="shared" si="182"/>
        <v>1</v>
      </c>
      <c r="I2927">
        <f t="shared" si="183"/>
        <v>0</v>
      </c>
    </row>
    <row r="2928" spans="1:9" ht="12.75">
      <c r="A2928">
        <v>200503</v>
      </c>
      <c r="B2928" s="1">
        <v>38419</v>
      </c>
      <c r="C2928">
        <v>0.6</v>
      </c>
      <c r="D2928">
        <v>-0.8</v>
      </c>
      <c r="E2928">
        <f t="shared" si="180"/>
        <v>1.4</v>
      </c>
      <c r="F2928">
        <f t="shared" si="181"/>
        <v>1.4</v>
      </c>
      <c r="G2928">
        <f t="shared" si="182"/>
        <v>1</v>
      </c>
      <c r="H2928">
        <f t="shared" si="182"/>
        <v>1</v>
      </c>
      <c r="I2928">
        <f t="shared" si="183"/>
        <v>1</v>
      </c>
    </row>
    <row r="2929" spans="1:9" ht="12.75">
      <c r="A2929">
        <v>200503</v>
      </c>
      <c r="B2929" s="1">
        <v>38420</v>
      </c>
      <c r="C2929">
        <v>2.2</v>
      </c>
      <c r="D2929">
        <v>2.2</v>
      </c>
      <c r="E2929">
        <f t="shared" si="180"/>
        <v>0</v>
      </c>
      <c r="F2929">
        <f t="shared" si="181"/>
        <v>0</v>
      </c>
      <c r="G2929">
        <f t="shared" si="182"/>
        <v>1</v>
      </c>
      <c r="H2929">
        <f t="shared" si="182"/>
        <v>1</v>
      </c>
      <c r="I2929">
        <f t="shared" si="183"/>
        <v>1</v>
      </c>
    </row>
    <row r="2930" spans="1:9" ht="12.75">
      <c r="A2930">
        <v>200503</v>
      </c>
      <c r="B2930" s="1">
        <v>38421</v>
      </c>
      <c r="C2930">
        <v>-2.2</v>
      </c>
      <c r="D2930">
        <v>-1.8</v>
      </c>
      <c r="E2930">
        <f t="shared" si="180"/>
        <v>-0.40000000000000013</v>
      </c>
      <c r="F2930">
        <f t="shared" si="181"/>
        <v>0.40000000000000013</v>
      </c>
      <c r="G2930">
        <f t="shared" si="182"/>
        <v>0</v>
      </c>
      <c r="H2930">
        <f t="shared" si="182"/>
        <v>0</v>
      </c>
      <c r="I2930">
        <f t="shared" si="183"/>
        <v>1</v>
      </c>
    </row>
    <row r="2931" spans="1:9" ht="12.75">
      <c r="A2931">
        <v>200503</v>
      </c>
      <c r="B2931" s="1">
        <v>38422</v>
      </c>
      <c r="C2931">
        <v>-1.5</v>
      </c>
      <c r="D2931">
        <v>-1.5</v>
      </c>
      <c r="E2931">
        <f t="shared" si="180"/>
        <v>0</v>
      </c>
      <c r="F2931">
        <f t="shared" si="181"/>
        <v>0</v>
      </c>
      <c r="G2931">
        <f t="shared" si="182"/>
        <v>1</v>
      </c>
      <c r="H2931">
        <f t="shared" si="182"/>
        <v>1</v>
      </c>
      <c r="I2931">
        <f t="shared" si="183"/>
        <v>1</v>
      </c>
    </row>
    <row r="2932" spans="1:9" ht="12.75">
      <c r="A2932">
        <v>200503</v>
      </c>
      <c r="B2932" s="1">
        <v>38423</v>
      </c>
      <c r="C2932">
        <v>4.5</v>
      </c>
      <c r="D2932">
        <v>4.3</v>
      </c>
      <c r="E2932">
        <f t="shared" si="180"/>
        <v>0.20000000000000018</v>
      </c>
      <c r="F2932">
        <f t="shared" si="181"/>
        <v>0.20000000000000018</v>
      </c>
      <c r="G2932">
        <f t="shared" si="182"/>
        <v>1</v>
      </c>
      <c r="H2932">
        <f t="shared" si="182"/>
        <v>1</v>
      </c>
      <c r="I2932">
        <f t="shared" si="183"/>
        <v>1</v>
      </c>
    </row>
    <row r="2933" spans="1:9" ht="12.75">
      <c r="A2933">
        <v>200503</v>
      </c>
      <c r="B2933" s="1">
        <v>38424</v>
      </c>
      <c r="C2933">
        <v>4.2</v>
      </c>
      <c r="D2933">
        <v>3.4</v>
      </c>
      <c r="E2933">
        <f t="shared" si="180"/>
        <v>0.8000000000000003</v>
      </c>
      <c r="F2933">
        <f t="shared" si="181"/>
        <v>0.8000000000000003</v>
      </c>
      <c r="G2933">
        <f t="shared" si="182"/>
        <v>0</v>
      </c>
      <c r="H2933">
        <f t="shared" si="182"/>
        <v>0</v>
      </c>
      <c r="I2933">
        <f t="shared" si="183"/>
        <v>1</v>
      </c>
    </row>
    <row r="2934" spans="1:9" ht="12.75">
      <c r="A2934">
        <v>200503</v>
      </c>
      <c r="B2934" s="1">
        <v>38425</v>
      </c>
      <c r="C2934">
        <v>4.4</v>
      </c>
      <c r="D2934">
        <v>3.2</v>
      </c>
      <c r="E2934">
        <f t="shared" si="180"/>
        <v>1.2000000000000002</v>
      </c>
      <c r="F2934">
        <f t="shared" si="181"/>
        <v>1.2000000000000002</v>
      </c>
      <c r="G2934">
        <f t="shared" si="182"/>
        <v>1</v>
      </c>
      <c r="H2934">
        <f t="shared" si="182"/>
        <v>0</v>
      </c>
      <c r="I2934">
        <f t="shared" si="183"/>
        <v>0</v>
      </c>
    </row>
    <row r="2935" spans="1:9" ht="12.75">
      <c r="A2935">
        <v>200503</v>
      </c>
      <c r="B2935" s="1">
        <v>38426</v>
      </c>
      <c r="C2935">
        <v>5.7</v>
      </c>
      <c r="D2935">
        <v>4.3</v>
      </c>
      <c r="E2935">
        <f t="shared" si="180"/>
        <v>1.4000000000000004</v>
      </c>
      <c r="F2935">
        <f t="shared" si="181"/>
        <v>1.4000000000000004</v>
      </c>
      <c r="G2935">
        <f t="shared" si="182"/>
        <v>1</v>
      </c>
      <c r="H2935">
        <f t="shared" si="182"/>
        <v>1</v>
      </c>
      <c r="I2935">
        <f t="shared" si="183"/>
        <v>1</v>
      </c>
    </row>
    <row r="2936" spans="1:9" ht="12.75">
      <c r="A2936">
        <v>200503</v>
      </c>
      <c r="B2936" s="1">
        <v>38427</v>
      </c>
      <c r="C2936">
        <v>8.5</v>
      </c>
      <c r="D2936">
        <v>7.4</v>
      </c>
      <c r="E2936">
        <f t="shared" si="180"/>
        <v>1.0999999999999996</v>
      </c>
      <c r="F2936">
        <f t="shared" si="181"/>
        <v>1.0999999999999996</v>
      </c>
      <c r="G2936">
        <f t="shared" si="182"/>
        <v>1</v>
      </c>
      <c r="H2936">
        <f t="shared" si="182"/>
        <v>1</v>
      </c>
      <c r="I2936">
        <f t="shared" si="183"/>
        <v>1</v>
      </c>
    </row>
    <row r="2937" spans="1:9" ht="12.75">
      <c r="A2937">
        <v>200503</v>
      </c>
      <c r="B2937" s="1">
        <v>38428</v>
      </c>
      <c r="C2937">
        <v>13.2</v>
      </c>
      <c r="D2937">
        <v>11.5</v>
      </c>
      <c r="E2937">
        <f t="shared" si="180"/>
        <v>1.6999999999999993</v>
      </c>
      <c r="F2937">
        <f t="shared" si="181"/>
        <v>1.6999999999999993</v>
      </c>
      <c r="G2937">
        <f t="shared" si="182"/>
        <v>1</v>
      </c>
      <c r="H2937">
        <f t="shared" si="182"/>
        <v>1</v>
      </c>
      <c r="I2937">
        <f t="shared" si="183"/>
        <v>1</v>
      </c>
    </row>
    <row r="2938" spans="1:9" ht="12.75">
      <c r="A2938">
        <v>200503</v>
      </c>
      <c r="B2938" s="1">
        <v>38429</v>
      </c>
      <c r="C2938">
        <v>14.9</v>
      </c>
      <c r="D2938">
        <v>13.9</v>
      </c>
      <c r="E2938">
        <f t="shared" si="180"/>
        <v>1</v>
      </c>
      <c r="F2938">
        <f t="shared" si="181"/>
        <v>1</v>
      </c>
      <c r="G2938">
        <f t="shared" si="182"/>
        <v>1</v>
      </c>
      <c r="H2938">
        <f t="shared" si="182"/>
        <v>1</v>
      </c>
      <c r="I2938">
        <f t="shared" si="183"/>
        <v>1</v>
      </c>
    </row>
    <row r="2939" spans="1:9" ht="12.75">
      <c r="A2939">
        <v>200503</v>
      </c>
      <c r="B2939" s="1">
        <v>38430</v>
      </c>
      <c r="C2939">
        <v>9.3</v>
      </c>
      <c r="D2939">
        <v>10.2</v>
      </c>
      <c r="E2939">
        <f t="shared" si="180"/>
        <v>-0.8999999999999986</v>
      </c>
      <c r="F2939">
        <f t="shared" si="181"/>
        <v>0.8999999999999986</v>
      </c>
      <c r="G2939">
        <f t="shared" si="182"/>
        <v>0</v>
      </c>
      <c r="H2939">
        <f t="shared" si="182"/>
        <v>0</v>
      </c>
      <c r="I2939">
        <f t="shared" si="183"/>
        <v>1</v>
      </c>
    </row>
    <row r="2940" spans="1:9" ht="12.75">
      <c r="A2940">
        <v>200503</v>
      </c>
      <c r="B2940" s="1">
        <v>38431</v>
      </c>
      <c r="C2940">
        <v>1.1</v>
      </c>
      <c r="D2940">
        <v>1.7</v>
      </c>
      <c r="E2940">
        <f t="shared" si="180"/>
        <v>-0.5999999999999999</v>
      </c>
      <c r="F2940">
        <f t="shared" si="181"/>
        <v>0.5999999999999999</v>
      </c>
      <c r="G2940">
        <f t="shared" si="182"/>
        <v>0</v>
      </c>
      <c r="H2940">
        <f t="shared" si="182"/>
        <v>0</v>
      </c>
      <c r="I2940">
        <f t="shared" si="183"/>
        <v>1</v>
      </c>
    </row>
    <row r="2941" spans="1:9" ht="12.75">
      <c r="A2941">
        <v>200503</v>
      </c>
      <c r="B2941" s="1">
        <v>38432</v>
      </c>
      <c r="C2941">
        <v>2.2</v>
      </c>
      <c r="D2941">
        <v>0.6</v>
      </c>
      <c r="E2941">
        <f t="shared" si="180"/>
        <v>1.6</v>
      </c>
      <c r="F2941">
        <f t="shared" si="181"/>
        <v>1.6</v>
      </c>
      <c r="G2941">
        <f t="shared" si="182"/>
        <v>1</v>
      </c>
      <c r="H2941">
        <f t="shared" si="182"/>
        <v>0</v>
      </c>
      <c r="I2941">
        <f t="shared" si="183"/>
        <v>0</v>
      </c>
    </row>
    <row r="2942" spans="1:9" ht="12.75">
      <c r="A2942">
        <v>200503</v>
      </c>
      <c r="B2942" s="1">
        <v>38433</v>
      </c>
      <c r="C2942">
        <v>3.6</v>
      </c>
      <c r="D2942">
        <v>4.4</v>
      </c>
      <c r="E2942">
        <f t="shared" si="180"/>
        <v>-0.8000000000000003</v>
      </c>
      <c r="F2942">
        <f t="shared" si="181"/>
        <v>0.8000000000000003</v>
      </c>
      <c r="G2942">
        <f t="shared" si="182"/>
        <v>1</v>
      </c>
      <c r="H2942">
        <f t="shared" si="182"/>
        <v>1</v>
      </c>
      <c r="I2942">
        <f t="shared" si="183"/>
        <v>1</v>
      </c>
    </row>
    <row r="2943" spans="1:9" ht="12.75">
      <c r="A2943">
        <v>200503</v>
      </c>
      <c r="B2943" s="1">
        <v>38434</v>
      </c>
      <c r="C2943">
        <v>6.6</v>
      </c>
      <c r="D2943">
        <v>6.4</v>
      </c>
      <c r="E2943">
        <f t="shared" si="180"/>
        <v>0.1999999999999993</v>
      </c>
      <c r="F2943">
        <f t="shared" si="181"/>
        <v>0.1999999999999993</v>
      </c>
      <c r="G2943">
        <f t="shared" si="182"/>
        <v>1</v>
      </c>
      <c r="H2943">
        <f t="shared" si="182"/>
        <v>1</v>
      </c>
      <c r="I2943">
        <f t="shared" si="183"/>
        <v>1</v>
      </c>
    </row>
    <row r="2944" spans="1:9" ht="12.75">
      <c r="A2944">
        <v>200503</v>
      </c>
      <c r="B2944" s="1">
        <v>38435</v>
      </c>
      <c r="C2944">
        <v>9.1</v>
      </c>
      <c r="D2944">
        <v>8</v>
      </c>
      <c r="E2944">
        <f t="shared" si="180"/>
        <v>1.0999999999999996</v>
      </c>
      <c r="F2944">
        <f t="shared" si="181"/>
        <v>1.0999999999999996</v>
      </c>
      <c r="G2944">
        <f t="shared" si="182"/>
        <v>1</v>
      </c>
      <c r="H2944">
        <f t="shared" si="182"/>
        <v>1</v>
      </c>
      <c r="I2944">
        <f t="shared" si="183"/>
        <v>1</v>
      </c>
    </row>
    <row r="2945" spans="1:9" ht="12.75">
      <c r="A2945">
        <v>200503</v>
      </c>
      <c r="B2945" s="1">
        <v>38436</v>
      </c>
      <c r="C2945">
        <v>11.4</v>
      </c>
      <c r="D2945">
        <v>10.9</v>
      </c>
      <c r="E2945">
        <f t="shared" si="180"/>
        <v>0.5</v>
      </c>
      <c r="F2945">
        <f t="shared" si="181"/>
        <v>0.5</v>
      </c>
      <c r="G2945">
        <f t="shared" si="182"/>
        <v>1</v>
      </c>
      <c r="H2945">
        <f t="shared" si="182"/>
        <v>1</v>
      </c>
      <c r="I2945">
        <f t="shared" si="183"/>
        <v>1</v>
      </c>
    </row>
    <row r="2946" spans="1:9" ht="12.75">
      <c r="A2946">
        <v>200503</v>
      </c>
      <c r="B2946" s="1">
        <v>38437</v>
      </c>
      <c r="C2946">
        <v>11.5</v>
      </c>
      <c r="D2946">
        <v>12.7</v>
      </c>
      <c r="E2946">
        <f t="shared" si="180"/>
        <v>-1.1999999999999993</v>
      </c>
      <c r="F2946">
        <f t="shared" si="181"/>
        <v>1.1999999999999993</v>
      </c>
      <c r="G2946">
        <f t="shared" si="182"/>
        <v>1</v>
      </c>
      <c r="H2946">
        <f t="shared" si="182"/>
        <v>1</v>
      </c>
      <c r="I2946">
        <f t="shared" si="183"/>
        <v>1</v>
      </c>
    </row>
    <row r="2947" spans="1:9" ht="12.75">
      <c r="A2947">
        <v>200503</v>
      </c>
      <c r="B2947" s="1">
        <v>38438</v>
      </c>
      <c r="C2947">
        <v>10.8</v>
      </c>
      <c r="D2947">
        <v>11.9</v>
      </c>
      <c r="E2947">
        <f aca="true" t="shared" si="184" ref="E2947:E3010">C2947-D2947</f>
        <v>-1.0999999999999996</v>
      </c>
      <c r="F2947">
        <f aca="true" t="shared" si="185" ref="F2947:F3010">ABS(E2947)</f>
        <v>1.0999999999999996</v>
      </c>
      <c r="G2947">
        <f t="shared" si="182"/>
        <v>0</v>
      </c>
      <c r="H2947">
        <f t="shared" si="182"/>
        <v>0</v>
      </c>
      <c r="I2947">
        <f t="shared" si="183"/>
        <v>1</v>
      </c>
    </row>
    <row r="2948" spans="1:9" ht="12.75">
      <c r="A2948">
        <v>200503</v>
      </c>
      <c r="B2948" s="1">
        <v>38439</v>
      </c>
      <c r="C2948">
        <v>12.6</v>
      </c>
      <c r="D2948">
        <v>11.1</v>
      </c>
      <c r="E2948">
        <f t="shared" si="184"/>
        <v>1.5</v>
      </c>
      <c r="F2948">
        <f t="shared" si="185"/>
        <v>1.5</v>
      </c>
      <c r="G2948">
        <f aca="true" t="shared" si="186" ref="G2948:H3011">IF(C2947&gt;=C2948,0,1)</f>
        <v>1</v>
      </c>
      <c r="H2948">
        <f t="shared" si="186"/>
        <v>0</v>
      </c>
      <c r="I2948">
        <f aca="true" t="shared" si="187" ref="I2948:I3011">IF(G2948=H2948,1,0)</f>
        <v>0</v>
      </c>
    </row>
    <row r="2949" spans="1:9" ht="12.75">
      <c r="A2949">
        <v>200503</v>
      </c>
      <c r="B2949" s="1">
        <v>38440</v>
      </c>
      <c r="C2949">
        <v>10.9</v>
      </c>
      <c r="D2949">
        <v>9.9</v>
      </c>
      <c r="E2949">
        <f t="shared" si="184"/>
        <v>1</v>
      </c>
      <c r="F2949">
        <f t="shared" si="185"/>
        <v>1</v>
      </c>
      <c r="G2949">
        <f t="shared" si="186"/>
        <v>0</v>
      </c>
      <c r="H2949">
        <f t="shared" si="186"/>
        <v>0</v>
      </c>
      <c r="I2949">
        <f t="shared" si="187"/>
        <v>1</v>
      </c>
    </row>
    <row r="2950" spans="1:9" ht="12.75">
      <c r="A2950">
        <v>200503</v>
      </c>
      <c r="B2950" s="1">
        <v>38441</v>
      </c>
      <c r="C2950">
        <v>9.7</v>
      </c>
      <c r="D2950">
        <v>10.2</v>
      </c>
      <c r="E2950">
        <f t="shared" si="184"/>
        <v>-0.5</v>
      </c>
      <c r="F2950">
        <f t="shared" si="185"/>
        <v>0.5</v>
      </c>
      <c r="G2950">
        <f t="shared" si="186"/>
        <v>0</v>
      </c>
      <c r="H2950">
        <f t="shared" si="186"/>
        <v>1</v>
      </c>
      <c r="I2950">
        <f t="shared" si="187"/>
        <v>0</v>
      </c>
    </row>
    <row r="2951" spans="1:9" ht="12.75">
      <c r="A2951">
        <v>200503</v>
      </c>
      <c r="B2951" s="1">
        <v>38442</v>
      </c>
      <c r="C2951">
        <v>7.7</v>
      </c>
      <c r="D2951">
        <v>7.4</v>
      </c>
      <c r="E2951">
        <f t="shared" si="184"/>
        <v>0.2999999999999998</v>
      </c>
      <c r="F2951">
        <f t="shared" si="185"/>
        <v>0.2999999999999998</v>
      </c>
      <c r="G2951">
        <f t="shared" si="186"/>
        <v>0</v>
      </c>
      <c r="H2951">
        <f t="shared" si="186"/>
        <v>0</v>
      </c>
      <c r="I2951">
        <f t="shared" si="187"/>
        <v>1</v>
      </c>
    </row>
    <row r="2952" spans="1:9" ht="12.75">
      <c r="A2952">
        <v>200504</v>
      </c>
      <c r="B2952" s="1">
        <v>38443</v>
      </c>
      <c r="C2952">
        <v>6.3</v>
      </c>
      <c r="D2952">
        <v>5.8</v>
      </c>
      <c r="E2952">
        <f t="shared" si="184"/>
        <v>0.5</v>
      </c>
      <c r="F2952">
        <f t="shared" si="185"/>
        <v>0.5</v>
      </c>
      <c r="G2952">
        <f t="shared" si="186"/>
        <v>0</v>
      </c>
      <c r="H2952">
        <f t="shared" si="186"/>
        <v>0</v>
      </c>
      <c r="I2952">
        <f t="shared" si="187"/>
        <v>1</v>
      </c>
    </row>
    <row r="2953" spans="1:9" ht="12.75">
      <c r="A2953">
        <v>200504</v>
      </c>
      <c r="B2953" s="1">
        <v>38444</v>
      </c>
      <c r="C2953">
        <v>8.1</v>
      </c>
      <c r="D2953">
        <v>7.1</v>
      </c>
      <c r="E2953">
        <f t="shared" si="184"/>
        <v>1</v>
      </c>
      <c r="F2953">
        <f t="shared" si="185"/>
        <v>1</v>
      </c>
      <c r="G2953">
        <f t="shared" si="186"/>
        <v>1</v>
      </c>
      <c r="H2953">
        <f t="shared" si="186"/>
        <v>1</v>
      </c>
      <c r="I2953">
        <f t="shared" si="187"/>
        <v>1</v>
      </c>
    </row>
    <row r="2954" spans="1:9" ht="12.75">
      <c r="A2954">
        <v>200504</v>
      </c>
      <c r="B2954" s="1">
        <v>38445</v>
      </c>
      <c r="C2954">
        <v>9.8</v>
      </c>
      <c r="D2954">
        <v>7.9</v>
      </c>
      <c r="E2954">
        <f t="shared" si="184"/>
        <v>1.9000000000000004</v>
      </c>
      <c r="F2954">
        <f t="shared" si="185"/>
        <v>1.9000000000000004</v>
      </c>
      <c r="G2954">
        <f t="shared" si="186"/>
        <v>1</v>
      </c>
      <c r="H2954">
        <f t="shared" si="186"/>
        <v>1</v>
      </c>
      <c r="I2954">
        <f t="shared" si="187"/>
        <v>1</v>
      </c>
    </row>
    <row r="2955" spans="1:9" ht="12.75">
      <c r="A2955">
        <v>200504</v>
      </c>
      <c r="B2955" s="1">
        <v>38446</v>
      </c>
      <c r="C2955">
        <v>11.4</v>
      </c>
      <c r="D2955">
        <v>10.7</v>
      </c>
      <c r="E2955">
        <f t="shared" si="184"/>
        <v>0.7000000000000011</v>
      </c>
      <c r="F2955">
        <f t="shared" si="185"/>
        <v>0.7000000000000011</v>
      </c>
      <c r="G2955">
        <f t="shared" si="186"/>
        <v>1</v>
      </c>
      <c r="H2955">
        <f t="shared" si="186"/>
        <v>1</v>
      </c>
      <c r="I2955">
        <f t="shared" si="187"/>
        <v>1</v>
      </c>
    </row>
    <row r="2956" spans="1:9" ht="12.75">
      <c r="A2956">
        <v>200504</v>
      </c>
      <c r="B2956" s="1">
        <v>38447</v>
      </c>
      <c r="C2956">
        <v>11.5</v>
      </c>
      <c r="D2956">
        <v>11.5</v>
      </c>
      <c r="E2956">
        <f t="shared" si="184"/>
        <v>0</v>
      </c>
      <c r="F2956">
        <f t="shared" si="185"/>
        <v>0</v>
      </c>
      <c r="G2956">
        <f t="shared" si="186"/>
        <v>1</v>
      </c>
      <c r="H2956">
        <f t="shared" si="186"/>
        <v>1</v>
      </c>
      <c r="I2956">
        <f t="shared" si="187"/>
        <v>1</v>
      </c>
    </row>
    <row r="2957" spans="1:9" ht="12.75">
      <c r="A2957">
        <v>200504</v>
      </c>
      <c r="B2957" s="1">
        <v>38448</v>
      </c>
      <c r="C2957">
        <v>13.3</v>
      </c>
      <c r="D2957">
        <v>12.4</v>
      </c>
      <c r="E2957">
        <f t="shared" si="184"/>
        <v>0.9000000000000004</v>
      </c>
      <c r="F2957">
        <f t="shared" si="185"/>
        <v>0.9000000000000004</v>
      </c>
      <c r="G2957">
        <f t="shared" si="186"/>
        <v>1</v>
      </c>
      <c r="H2957">
        <f t="shared" si="186"/>
        <v>1</v>
      </c>
      <c r="I2957">
        <f t="shared" si="187"/>
        <v>1</v>
      </c>
    </row>
    <row r="2958" spans="1:9" ht="12.75">
      <c r="A2958">
        <v>200504</v>
      </c>
      <c r="B2958" s="1">
        <v>38449</v>
      </c>
      <c r="C2958">
        <v>14.5</v>
      </c>
      <c r="D2958">
        <v>13.7</v>
      </c>
      <c r="E2958">
        <f t="shared" si="184"/>
        <v>0.8000000000000007</v>
      </c>
      <c r="F2958">
        <f t="shared" si="185"/>
        <v>0.8000000000000007</v>
      </c>
      <c r="G2958">
        <f t="shared" si="186"/>
        <v>1</v>
      </c>
      <c r="H2958">
        <f t="shared" si="186"/>
        <v>1</v>
      </c>
      <c r="I2958">
        <f t="shared" si="187"/>
        <v>1</v>
      </c>
    </row>
    <row r="2959" spans="1:9" ht="12.75">
      <c r="A2959">
        <v>200504</v>
      </c>
      <c r="B2959" s="1">
        <v>38450</v>
      </c>
      <c r="C2959">
        <v>15.6</v>
      </c>
      <c r="D2959">
        <v>15.4</v>
      </c>
      <c r="E2959">
        <f t="shared" si="184"/>
        <v>0.1999999999999993</v>
      </c>
      <c r="F2959">
        <f t="shared" si="185"/>
        <v>0.1999999999999993</v>
      </c>
      <c r="G2959">
        <f t="shared" si="186"/>
        <v>1</v>
      </c>
      <c r="H2959">
        <f t="shared" si="186"/>
        <v>1</v>
      </c>
      <c r="I2959">
        <f t="shared" si="187"/>
        <v>1</v>
      </c>
    </row>
    <row r="2960" spans="1:9" ht="12.75">
      <c r="A2960">
        <v>200504</v>
      </c>
      <c r="B2960" s="1">
        <v>38451</v>
      </c>
      <c r="C2960">
        <v>14</v>
      </c>
      <c r="D2960">
        <v>12.8</v>
      </c>
      <c r="E2960">
        <f t="shared" si="184"/>
        <v>1.1999999999999993</v>
      </c>
      <c r="F2960">
        <f t="shared" si="185"/>
        <v>1.1999999999999993</v>
      </c>
      <c r="G2960">
        <f t="shared" si="186"/>
        <v>0</v>
      </c>
      <c r="H2960">
        <f t="shared" si="186"/>
        <v>0</v>
      </c>
      <c r="I2960">
        <f t="shared" si="187"/>
        <v>1</v>
      </c>
    </row>
    <row r="2961" spans="1:9" ht="12.75">
      <c r="A2961">
        <v>200504</v>
      </c>
      <c r="B2961" s="1">
        <v>38452</v>
      </c>
      <c r="C2961">
        <v>8.3</v>
      </c>
      <c r="D2961">
        <v>9</v>
      </c>
      <c r="E2961">
        <f t="shared" si="184"/>
        <v>-0.6999999999999993</v>
      </c>
      <c r="F2961">
        <f t="shared" si="185"/>
        <v>0.6999999999999993</v>
      </c>
      <c r="G2961">
        <f t="shared" si="186"/>
        <v>0</v>
      </c>
      <c r="H2961">
        <f t="shared" si="186"/>
        <v>0</v>
      </c>
      <c r="I2961">
        <f t="shared" si="187"/>
        <v>1</v>
      </c>
    </row>
    <row r="2962" spans="1:9" ht="12.75">
      <c r="A2962">
        <v>200504</v>
      </c>
      <c r="B2962" s="1">
        <v>38453</v>
      </c>
      <c r="C2962">
        <v>8.4</v>
      </c>
      <c r="D2962">
        <v>9.4</v>
      </c>
      <c r="E2962">
        <f t="shared" si="184"/>
        <v>-1</v>
      </c>
      <c r="F2962">
        <f t="shared" si="185"/>
        <v>1</v>
      </c>
      <c r="G2962">
        <f t="shared" si="186"/>
        <v>1</v>
      </c>
      <c r="H2962">
        <f t="shared" si="186"/>
        <v>1</v>
      </c>
      <c r="I2962">
        <f t="shared" si="187"/>
        <v>1</v>
      </c>
    </row>
    <row r="2963" spans="1:9" ht="12.75">
      <c r="A2963">
        <v>200504</v>
      </c>
      <c r="B2963" s="1">
        <v>38454</v>
      </c>
      <c r="C2963">
        <v>10.5</v>
      </c>
      <c r="D2963">
        <v>11.3</v>
      </c>
      <c r="E2963">
        <f t="shared" si="184"/>
        <v>-0.8000000000000007</v>
      </c>
      <c r="F2963">
        <f t="shared" si="185"/>
        <v>0.8000000000000007</v>
      </c>
      <c r="G2963">
        <f t="shared" si="186"/>
        <v>1</v>
      </c>
      <c r="H2963">
        <f t="shared" si="186"/>
        <v>1</v>
      </c>
      <c r="I2963">
        <f t="shared" si="187"/>
        <v>1</v>
      </c>
    </row>
    <row r="2964" spans="1:9" ht="12.75">
      <c r="A2964">
        <v>200504</v>
      </c>
      <c r="B2964" s="1">
        <v>38455</v>
      </c>
      <c r="C2964">
        <v>14.4</v>
      </c>
      <c r="D2964">
        <v>13.4</v>
      </c>
      <c r="E2964">
        <f t="shared" si="184"/>
        <v>1</v>
      </c>
      <c r="F2964">
        <f t="shared" si="185"/>
        <v>1</v>
      </c>
      <c r="G2964">
        <f t="shared" si="186"/>
        <v>1</v>
      </c>
      <c r="H2964">
        <f t="shared" si="186"/>
        <v>1</v>
      </c>
      <c r="I2964">
        <f t="shared" si="187"/>
        <v>1</v>
      </c>
    </row>
    <row r="2965" spans="1:9" ht="12.75">
      <c r="A2965">
        <v>200504</v>
      </c>
      <c r="B2965" s="1">
        <v>38456</v>
      </c>
      <c r="C2965">
        <v>14.7</v>
      </c>
      <c r="D2965">
        <v>14.1</v>
      </c>
      <c r="E2965">
        <f t="shared" si="184"/>
        <v>0.5999999999999996</v>
      </c>
      <c r="F2965">
        <f t="shared" si="185"/>
        <v>0.5999999999999996</v>
      </c>
      <c r="G2965">
        <f t="shared" si="186"/>
        <v>1</v>
      </c>
      <c r="H2965">
        <f t="shared" si="186"/>
        <v>1</v>
      </c>
      <c r="I2965">
        <f t="shared" si="187"/>
        <v>1</v>
      </c>
    </row>
    <row r="2966" spans="1:9" ht="12.75">
      <c r="A2966">
        <v>200504</v>
      </c>
      <c r="B2966" s="1">
        <v>38457</v>
      </c>
      <c r="C2966">
        <v>16.4</v>
      </c>
      <c r="D2966">
        <v>15.5</v>
      </c>
      <c r="E2966">
        <f t="shared" si="184"/>
        <v>0.8999999999999986</v>
      </c>
      <c r="F2966">
        <f t="shared" si="185"/>
        <v>0.8999999999999986</v>
      </c>
      <c r="G2966">
        <f t="shared" si="186"/>
        <v>1</v>
      </c>
      <c r="H2966">
        <f t="shared" si="186"/>
        <v>1</v>
      </c>
      <c r="I2966">
        <f t="shared" si="187"/>
        <v>1</v>
      </c>
    </row>
    <row r="2967" spans="1:9" ht="12.75">
      <c r="A2967">
        <v>200504</v>
      </c>
      <c r="B2967" s="1">
        <v>38458</v>
      </c>
      <c r="C2967">
        <v>15</v>
      </c>
      <c r="D2967">
        <v>16.1</v>
      </c>
      <c r="E2967">
        <f t="shared" si="184"/>
        <v>-1.1000000000000014</v>
      </c>
      <c r="F2967">
        <f t="shared" si="185"/>
        <v>1.1000000000000014</v>
      </c>
      <c r="G2967">
        <f t="shared" si="186"/>
        <v>0</v>
      </c>
      <c r="H2967">
        <f t="shared" si="186"/>
        <v>1</v>
      </c>
      <c r="I2967">
        <f t="shared" si="187"/>
        <v>0</v>
      </c>
    </row>
    <row r="2968" spans="1:9" ht="12.75">
      <c r="A2968">
        <v>200504</v>
      </c>
      <c r="B2968" s="1">
        <v>38459</v>
      </c>
      <c r="C2968">
        <v>14.2</v>
      </c>
      <c r="D2968">
        <v>14.3</v>
      </c>
      <c r="E2968">
        <f t="shared" si="184"/>
        <v>-0.10000000000000142</v>
      </c>
      <c r="F2968">
        <f t="shared" si="185"/>
        <v>0.10000000000000142</v>
      </c>
      <c r="G2968">
        <f t="shared" si="186"/>
        <v>0</v>
      </c>
      <c r="H2968">
        <f t="shared" si="186"/>
        <v>0</v>
      </c>
      <c r="I2968">
        <f t="shared" si="187"/>
        <v>1</v>
      </c>
    </row>
    <row r="2969" spans="1:9" ht="12.75">
      <c r="A2969">
        <v>200504</v>
      </c>
      <c r="B2969" s="1">
        <v>38460</v>
      </c>
      <c r="C2969">
        <v>12</v>
      </c>
      <c r="D2969">
        <v>12.3</v>
      </c>
      <c r="E2969">
        <f t="shared" si="184"/>
        <v>-0.3000000000000007</v>
      </c>
      <c r="F2969">
        <f t="shared" si="185"/>
        <v>0.3000000000000007</v>
      </c>
      <c r="G2969">
        <f t="shared" si="186"/>
        <v>0</v>
      </c>
      <c r="H2969">
        <f t="shared" si="186"/>
        <v>0</v>
      </c>
      <c r="I2969">
        <f t="shared" si="187"/>
        <v>1</v>
      </c>
    </row>
    <row r="2970" spans="1:9" ht="12.75">
      <c r="A2970">
        <v>200504</v>
      </c>
      <c r="B2970" s="1">
        <v>38461</v>
      </c>
      <c r="C2970">
        <v>13.7</v>
      </c>
      <c r="D2970">
        <v>12.8</v>
      </c>
      <c r="E2970">
        <f t="shared" si="184"/>
        <v>0.8999999999999986</v>
      </c>
      <c r="F2970">
        <f t="shared" si="185"/>
        <v>0.8999999999999986</v>
      </c>
      <c r="G2970">
        <f t="shared" si="186"/>
        <v>1</v>
      </c>
      <c r="H2970">
        <f t="shared" si="186"/>
        <v>1</v>
      </c>
      <c r="I2970">
        <f t="shared" si="187"/>
        <v>1</v>
      </c>
    </row>
    <row r="2971" spans="1:9" ht="12.75">
      <c r="A2971">
        <v>200504</v>
      </c>
      <c r="B2971" s="1">
        <v>38462</v>
      </c>
      <c r="C2971">
        <v>9.8</v>
      </c>
      <c r="D2971">
        <v>11.9</v>
      </c>
      <c r="E2971">
        <f t="shared" si="184"/>
        <v>-2.0999999999999996</v>
      </c>
      <c r="F2971">
        <f t="shared" si="185"/>
        <v>2.0999999999999996</v>
      </c>
      <c r="G2971">
        <f t="shared" si="186"/>
        <v>0</v>
      </c>
      <c r="H2971">
        <f t="shared" si="186"/>
        <v>0</v>
      </c>
      <c r="I2971">
        <f t="shared" si="187"/>
        <v>1</v>
      </c>
    </row>
    <row r="2972" spans="1:9" ht="12.75">
      <c r="A2972">
        <v>200504</v>
      </c>
      <c r="B2972" s="1">
        <v>38463</v>
      </c>
      <c r="C2972">
        <v>6</v>
      </c>
      <c r="D2972">
        <v>6.8</v>
      </c>
      <c r="E2972">
        <f t="shared" si="184"/>
        <v>-0.7999999999999998</v>
      </c>
      <c r="F2972">
        <f t="shared" si="185"/>
        <v>0.7999999999999998</v>
      </c>
      <c r="G2972">
        <f t="shared" si="186"/>
        <v>0</v>
      </c>
      <c r="H2972">
        <f t="shared" si="186"/>
        <v>0</v>
      </c>
      <c r="I2972">
        <f t="shared" si="187"/>
        <v>1</v>
      </c>
    </row>
    <row r="2973" spans="1:9" ht="12.75">
      <c r="A2973">
        <v>200504</v>
      </c>
      <c r="B2973" s="1">
        <v>38464</v>
      </c>
      <c r="C2973">
        <v>6.9</v>
      </c>
      <c r="D2973">
        <v>6.5</v>
      </c>
      <c r="E2973">
        <f t="shared" si="184"/>
        <v>0.40000000000000036</v>
      </c>
      <c r="F2973">
        <f t="shared" si="185"/>
        <v>0.40000000000000036</v>
      </c>
      <c r="G2973">
        <f t="shared" si="186"/>
        <v>1</v>
      </c>
      <c r="H2973">
        <f t="shared" si="186"/>
        <v>0</v>
      </c>
      <c r="I2973">
        <f t="shared" si="187"/>
        <v>0</v>
      </c>
    </row>
    <row r="2974" spans="1:9" ht="12.75">
      <c r="A2974">
        <v>200504</v>
      </c>
      <c r="B2974" s="1">
        <v>38465</v>
      </c>
      <c r="C2974">
        <v>9.9</v>
      </c>
      <c r="D2974">
        <v>8.7</v>
      </c>
      <c r="E2974">
        <f t="shared" si="184"/>
        <v>1.200000000000001</v>
      </c>
      <c r="F2974">
        <f t="shared" si="185"/>
        <v>1.200000000000001</v>
      </c>
      <c r="G2974">
        <f t="shared" si="186"/>
        <v>1</v>
      </c>
      <c r="H2974">
        <f t="shared" si="186"/>
        <v>1</v>
      </c>
      <c r="I2974">
        <f t="shared" si="187"/>
        <v>1</v>
      </c>
    </row>
    <row r="2975" spans="1:9" ht="12.75">
      <c r="A2975">
        <v>200504</v>
      </c>
      <c r="B2975" s="1">
        <v>38466</v>
      </c>
      <c r="C2975">
        <v>12.6</v>
      </c>
      <c r="D2975">
        <v>12.4</v>
      </c>
      <c r="E2975">
        <f t="shared" si="184"/>
        <v>0.1999999999999993</v>
      </c>
      <c r="F2975">
        <f t="shared" si="185"/>
        <v>0.1999999999999993</v>
      </c>
      <c r="G2975">
        <f t="shared" si="186"/>
        <v>1</v>
      </c>
      <c r="H2975">
        <f t="shared" si="186"/>
        <v>1</v>
      </c>
      <c r="I2975">
        <f t="shared" si="187"/>
        <v>1</v>
      </c>
    </row>
    <row r="2976" spans="1:9" ht="12.75">
      <c r="A2976">
        <v>200504</v>
      </c>
      <c r="B2976" s="1">
        <v>38467</v>
      </c>
      <c r="C2976">
        <v>12.7</v>
      </c>
      <c r="D2976">
        <v>12.4</v>
      </c>
      <c r="E2976">
        <f t="shared" si="184"/>
        <v>0.29999999999999893</v>
      </c>
      <c r="F2976">
        <f t="shared" si="185"/>
        <v>0.29999999999999893</v>
      </c>
      <c r="G2976">
        <f t="shared" si="186"/>
        <v>1</v>
      </c>
      <c r="H2976">
        <f t="shared" si="186"/>
        <v>0</v>
      </c>
      <c r="I2976">
        <f t="shared" si="187"/>
        <v>0</v>
      </c>
    </row>
    <row r="2977" spans="1:9" ht="12.75">
      <c r="A2977">
        <v>200504</v>
      </c>
      <c r="B2977" s="1">
        <v>38468</v>
      </c>
      <c r="C2977">
        <v>12</v>
      </c>
      <c r="D2977">
        <v>12.5</v>
      </c>
      <c r="E2977">
        <f t="shared" si="184"/>
        <v>-0.5</v>
      </c>
      <c r="F2977">
        <f t="shared" si="185"/>
        <v>0.5</v>
      </c>
      <c r="G2977">
        <f t="shared" si="186"/>
        <v>0</v>
      </c>
      <c r="H2977">
        <f t="shared" si="186"/>
        <v>1</v>
      </c>
      <c r="I2977">
        <f t="shared" si="187"/>
        <v>0</v>
      </c>
    </row>
    <row r="2978" spans="1:9" ht="12.75">
      <c r="A2978">
        <v>200504</v>
      </c>
      <c r="B2978" s="1">
        <v>38469</v>
      </c>
      <c r="C2978">
        <v>14.6</v>
      </c>
      <c r="D2978">
        <v>14.4</v>
      </c>
      <c r="E2978">
        <f t="shared" si="184"/>
        <v>0.1999999999999993</v>
      </c>
      <c r="F2978">
        <f t="shared" si="185"/>
        <v>0.1999999999999993</v>
      </c>
      <c r="G2978">
        <f t="shared" si="186"/>
        <v>1</v>
      </c>
      <c r="H2978">
        <f t="shared" si="186"/>
        <v>1</v>
      </c>
      <c r="I2978">
        <f t="shared" si="187"/>
        <v>1</v>
      </c>
    </row>
    <row r="2979" spans="1:9" ht="12.75">
      <c r="A2979">
        <v>200504</v>
      </c>
      <c r="B2979" s="1">
        <v>38470</v>
      </c>
      <c r="C2979">
        <v>13.3</v>
      </c>
      <c r="D2979">
        <v>14.1</v>
      </c>
      <c r="E2979">
        <f t="shared" si="184"/>
        <v>-0.7999999999999989</v>
      </c>
      <c r="F2979">
        <f t="shared" si="185"/>
        <v>0.7999999999999989</v>
      </c>
      <c r="G2979">
        <f t="shared" si="186"/>
        <v>0</v>
      </c>
      <c r="H2979">
        <f t="shared" si="186"/>
        <v>0</v>
      </c>
      <c r="I2979">
        <f t="shared" si="187"/>
        <v>1</v>
      </c>
    </row>
    <row r="2980" spans="1:9" ht="12.75">
      <c r="A2980">
        <v>200504</v>
      </c>
      <c r="B2980" s="1">
        <v>38471</v>
      </c>
      <c r="C2980">
        <v>13.1</v>
      </c>
      <c r="D2980">
        <v>14.2</v>
      </c>
      <c r="E2980">
        <f t="shared" si="184"/>
        <v>-1.0999999999999996</v>
      </c>
      <c r="F2980">
        <f t="shared" si="185"/>
        <v>1.0999999999999996</v>
      </c>
      <c r="G2980">
        <f t="shared" si="186"/>
        <v>0</v>
      </c>
      <c r="H2980">
        <f t="shared" si="186"/>
        <v>1</v>
      </c>
      <c r="I2980">
        <f t="shared" si="187"/>
        <v>0</v>
      </c>
    </row>
    <row r="2981" spans="1:9" ht="12.75">
      <c r="A2981">
        <v>200504</v>
      </c>
      <c r="B2981" s="1">
        <v>38472</v>
      </c>
      <c r="C2981">
        <v>13.7</v>
      </c>
      <c r="D2981">
        <v>13.8</v>
      </c>
      <c r="E2981">
        <f t="shared" si="184"/>
        <v>-0.10000000000000142</v>
      </c>
      <c r="F2981">
        <f t="shared" si="185"/>
        <v>0.10000000000000142</v>
      </c>
      <c r="G2981">
        <f t="shared" si="186"/>
        <v>1</v>
      </c>
      <c r="H2981">
        <f t="shared" si="186"/>
        <v>0</v>
      </c>
      <c r="I2981">
        <f t="shared" si="187"/>
        <v>0</v>
      </c>
    </row>
    <row r="2982" spans="1:9" ht="12.75">
      <c r="A2982">
        <v>200505</v>
      </c>
      <c r="B2982" s="1">
        <v>38473</v>
      </c>
      <c r="C2982">
        <v>15.7</v>
      </c>
      <c r="D2982">
        <v>14.9</v>
      </c>
      <c r="E2982">
        <f t="shared" si="184"/>
        <v>0.7999999999999989</v>
      </c>
      <c r="F2982">
        <f t="shared" si="185"/>
        <v>0.7999999999999989</v>
      </c>
      <c r="G2982">
        <f t="shared" si="186"/>
        <v>1</v>
      </c>
      <c r="H2982">
        <f t="shared" si="186"/>
        <v>1</v>
      </c>
      <c r="I2982">
        <f t="shared" si="187"/>
        <v>1</v>
      </c>
    </row>
    <row r="2983" spans="1:9" ht="12.75">
      <c r="A2983">
        <v>200505</v>
      </c>
      <c r="B2983" s="1">
        <v>38474</v>
      </c>
      <c r="C2983">
        <v>19.8</v>
      </c>
      <c r="D2983">
        <v>17.7</v>
      </c>
      <c r="E2983">
        <f t="shared" si="184"/>
        <v>2.1000000000000014</v>
      </c>
      <c r="F2983">
        <f t="shared" si="185"/>
        <v>2.1000000000000014</v>
      </c>
      <c r="G2983">
        <f t="shared" si="186"/>
        <v>1</v>
      </c>
      <c r="H2983">
        <f t="shared" si="186"/>
        <v>1</v>
      </c>
      <c r="I2983">
        <f t="shared" si="187"/>
        <v>1</v>
      </c>
    </row>
    <row r="2984" spans="1:9" ht="12.75">
      <c r="A2984">
        <v>200505</v>
      </c>
      <c r="B2984" s="1">
        <v>38475</v>
      </c>
      <c r="C2984">
        <v>22</v>
      </c>
      <c r="D2984">
        <v>21.1</v>
      </c>
      <c r="E2984">
        <f t="shared" si="184"/>
        <v>0.8999999999999986</v>
      </c>
      <c r="F2984">
        <f t="shared" si="185"/>
        <v>0.8999999999999986</v>
      </c>
      <c r="G2984">
        <f t="shared" si="186"/>
        <v>1</v>
      </c>
      <c r="H2984">
        <f t="shared" si="186"/>
        <v>1</v>
      </c>
      <c r="I2984">
        <f t="shared" si="187"/>
        <v>1</v>
      </c>
    </row>
    <row r="2985" spans="1:9" ht="12.75">
      <c r="A2985">
        <v>200505</v>
      </c>
      <c r="B2985" s="1">
        <v>38476</v>
      </c>
      <c r="C2985">
        <v>16.6</v>
      </c>
      <c r="D2985">
        <v>17.8</v>
      </c>
      <c r="E2985">
        <f t="shared" si="184"/>
        <v>-1.1999999999999993</v>
      </c>
      <c r="F2985">
        <f t="shared" si="185"/>
        <v>1.1999999999999993</v>
      </c>
      <c r="G2985">
        <f t="shared" si="186"/>
        <v>0</v>
      </c>
      <c r="H2985">
        <f t="shared" si="186"/>
        <v>0</v>
      </c>
      <c r="I2985">
        <f t="shared" si="187"/>
        <v>1</v>
      </c>
    </row>
    <row r="2986" spans="1:9" ht="12.75">
      <c r="A2986">
        <v>200505</v>
      </c>
      <c r="B2986" s="1">
        <v>38477</v>
      </c>
      <c r="C2986">
        <v>15.7</v>
      </c>
      <c r="D2986">
        <v>15.4</v>
      </c>
      <c r="E2986">
        <f t="shared" si="184"/>
        <v>0.29999999999999893</v>
      </c>
      <c r="F2986">
        <f t="shared" si="185"/>
        <v>0.29999999999999893</v>
      </c>
      <c r="G2986">
        <f t="shared" si="186"/>
        <v>0</v>
      </c>
      <c r="H2986">
        <f t="shared" si="186"/>
        <v>0</v>
      </c>
      <c r="I2986">
        <f t="shared" si="187"/>
        <v>1</v>
      </c>
    </row>
    <row r="2987" spans="1:9" ht="12.75">
      <c r="A2987">
        <v>200505</v>
      </c>
      <c r="B2987" s="1">
        <v>38478</v>
      </c>
      <c r="C2987">
        <v>13.7</v>
      </c>
      <c r="D2987">
        <v>14.2</v>
      </c>
      <c r="E2987">
        <f t="shared" si="184"/>
        <v>-0.5</v>
      </c>
      <c r="F2987">
        <f t="shared" si="185"/>
        <v>0.5</v>
      </c>
      <c r="G2987">
        <f t="shared" si="186"/>
        <v>0</v>
      </c>
      <c r="H2987">
        <f t="shared" si="186"/>
        <v>0</v>
      </c>
      <c r="I2987">
        <f t="shared" si="187"/>
        <v>1</v>
      </c>
    </row>
    <row r="2988" spans="1:9" ht="12.75">
      <c r="A2988">
        <v>200505</v>
      </c>
      <c r="B2988" s="1">
        <v>38479</v>
      </c>
      <c r="C2988">
        <v>12.4</v>
      </c>
      <c r="D2988">
        <v>12.6</v>
      </c>
      <c r="E2988">
        <f t="shared" si="184"/>
        <v>-0.1999999999999993</v>
      </c>
      <c r="F2988">
        <f t="shared" si="185"/>
        <v>0.1999999999999993</v>
      </c>
      <c r="G2988">
        <f t="shared" si="186"/>
        <v>0</v>
      </c>
      <c r="H2988">
        <f t="shared" si="186"/>
        <v>0</v>
      </c>
      <c r="I2988">
        <f t="shared" si="187"/>
        <v>1</v>
      </c>
    </row>
    <row r="2989" spans="1:9" ht="12.75">
      <c r="A2989">
        <v>200505</v>
      </c>
      <c r="B2989" s="1">
        <v>38480</v>
      </c>
      <c r="C2989">
        <v>10</v>
      </c>
      <c r="D2989">
        <v>10.9</v>
      </c>
      <c r="E2989">
        <f t="shared" si="184"/>
        <v>-0.9000000000000004</v>
      </c>
      <c r="F2989">
        <f t="shared" si="185"/>
        <v>0.9000000000000004</v>
      </c>
      <c r="G2989">
        <f t="shared" si="186"/>
        <v>0</v>
      </c>
      <c r="H2989">
        <f t="shared" si="186"/>
        <v>0</v>
      </c>
      <c r="I2989">
        <f t="shared" si="187"/>
        <v>1</v>
      </c>
    </row>
    <row r="2990" spans="1:9" ht="12.75">
      <c r="A2990">
        <v>200505</v>
      </c>
      <c r="B2990" s="1">
        <v>38481</v>
      </c>
      <c r="C2990">
        <v>9.6</v>
      </c>
      <c r="D2990">
        <v>9.3</v>
      </c>
      <c r="E2990">
        <f t="shared" si="184"/>
        <v>0.29999999999999893</v>
      </c>
      <c r="F2990">
        <f t="shared" si="185"/>
        <v>0.29999999999999893</v>
      </c>
      <c r="G2990">
        <f t="shared" si="186"/>
        <v>0</v>
      </c>
      <c r="H2990">
        <f t="shared" si="186"/>
        <v>0</v>
      </c>
      <c r="I2990">
        <f t="shared" si="187"/>
        <v>1</v>
      </c>
    </row>
    <row r="2991" spans="1:9" ht="12.75">
      <c r="A2991">
        <v>200505</v>
      </c>
      <c r="B2991" s="1">
        <v>38482</v>
      </c>
      <c r="C2991">
        <v>11.5</v>
      </c>
      <c r="D2991">
        <v>10.9</v>
      </c>
      <c r="E2991">
        <f t="shared" si="184"/>
        <v>0.5999999999999996</v>
      </c>
      <c r="F2991">
        <f t="shared" si="185"/>
        <v>0.5999999999999996</v>
      </c>
      <c r="G2991">
        <f t="shared" si="186"/>
        <v>1</v>
      </c>
      <c r="H2991">
        <f t="shared" si="186"/>
        <v>1</v>
      </c>
      <c r="I2991">
        <f t="shared" si="187"/>
        <v>1</v>
      </c>
    </row>
    <row r="2992" spans="1:9" ht="12.75">
      <c r="A2992">
        <v>200505</v>
      </c>
      <c r="B2992" s="1">
        <v>38483</v>
      </c>
      <c r="C2992">
        <v>12.7</v>
      </c>
      <c r="D2992">
        <v>11.2</v>
      </c>
      <c r="E2992">
        <f t="shared" si="184"/>
        <v>1.5</v>
      </c>
      <c r="F2992">
        <f t="shared" si="185"/>
        <v>1.5</v>
      </c>
      <c r="G2992">
        <f t="shared" si="186"/>
        <v>1</v>
      </c>
      <c r="H2992">
        <f t="shared" si="186"/>
        <v>1</v>
      </c>
      <c r="I2992">
        <f t="shared" si="187"/>
        <v>1</v>
      </c>
    </row>
    <row r="2993" spans="1:9" ht="12.75">
      <c r="A2993">
        <v>200505</v>
      </c>
      <c r="B2993" s="1">
        <v>38484</v>
      </c>
      <c r="C2993">
        <v>12.2</v>
      </c>
      <c r="D2993">
        <v>12.3</v>
      </c>
      <c r="E2993">
        <f t="shared" si="184"/>
        <v>-0.10000000000000142</v>
      </c>
      <c r="F2993">
        <f t="shared" si="185"/>
        <v>0.10000000000000142</v>
      </c>
      <c r="G2993">
        <f t="shared" si="186"/>
        <v>0</v>
      </c>
      <c r="H2993">
        <f t="shared" si="186"/>
        <v>1</v>
      </c>
      <c r="I2993">
        <f t="shared" si="187"/>
        <v>0</v>
      </c>
    </row>
    <row r="2994" spans="1:9" ht="12.75">
      <c r="A2994">
        <v>200505</v>
      </c>
      <c r="B2994" s="1">
        <v>38485</v>
      </c>
      <c r="C2994">
        <v>13.2</v>
      </c>
      <c r="D2994">
        <v>15.1</v>
      </c>
      <c r="E2994">
        <f t="shared" si="184"/>
        <v>-1.9000000000000004</v>
      </c>
      <c r="F2994">
        <f t="shared" si="185"/>
        <v>1.9000000000000004</v>
      </c>
      <c r="G2994">
        <f t="shared" si="186"/>
        <v>1</v>
      </c>
      <c r="H2994">
        <f t="shared" si="186"/>
        <v>1</v>
      </c>
      <c r="I2994">
        <f t="shared" si="187"/>
        <v>1</v>
      </c>
    </row>
    <row r="2995" spans="1:9" ht="12.75">
      <c r="A2995">
        <v>200505</v>
      </c>
      <c r="B2995" s="1">
        <v>38486</v>
      </c>
      <c r="C2995">
        <v>16.2</v>
      </c>
      <c r="D2995">
        <v>15.1</v>
      </c>
      <c r="E2995">
        <f t="shared" si="184"/>
        <v>1.0999999999999996</v>
      </c>
      <c r="F2995">
        <f t="shared" si="185"/>
        <v>1.0999999999999996</v>
      </c>
      <c r="G2995">
        <f t="shared" si="186"/>
        <v>1</v>
      </c>
      <c r="H2995">
        <f t="shared" si="186"/>
        <v>0</v>
      </c>
      <c r="I2995">
        <f t="shared" si="187"/>
        <v>0</v>
      </c>
    </row>
    <row r="2996" spans="1:9" ht="12.75">
      <c r="A2996">
        <v>200505</v>
      </c>
      <c r="B2996" s="1">
        <v>38487</v>
      </c>
      <c r="C2996">
        <v>17.4</v>
      </c>
      <c r="D2996">
        <v>17.5</v>
      </c>
      <c r="E2996">
        <f t="shared" si="184"/>
        <v>-0.10000000000000142</v>
      </c>
      <c r="F2996">
        <f t="shared" si="185"/>
        <v>0.10000000000000142</v>
      </c>
      <c r="G2996">
        <f t="shared" si="186"/>
        <v>1</v>
      </c>
      <c r="H2996">
        <f t="shared" si="186"/>
        <v>1</v>
      </c>
      <c r="I2996">
        <f t="shared" si="187"/>
        <v>1</v>
      </c>
    </row>
    <row r="2997" spans="1:9" ht="12.75">
      <c r="A2997">
        <v>200505</v>
      </c>
      <c r="B2997" s="1">
        <v>38488</v>
      </c>
      <c r="C2997">
        <v>18.5</v>
      </c>
      <c r="D2997">
        <v>18.1</v>
      </c>
      <c r="E2997">
        <f t="shared" si="184"/>
        <v>0.3999999999999986</v>
      </c>
      <c r="F2997">
        <f t="shared" si="185"/>
        <v>0.3999999999999986</v>
      </c>
      <c r="G2997">
        <f t="shared" si="186"/>
        <v>1</v>
      </c>
      <c r="H2997">
        <f t="shared" si="186"/>
        <v>1</v>
      </c>
      <c r="I2997">
        <f t="shared" si="187"/>
        <v>1</v>
      </c>
    </row>
    <row r="2998" spans="1:9" ht="12.75">
      <c r="A2998">
        <v>200505</v>
      </c>
      <c r="B2998" s="1">
        <v>38489</v>
      </c>
      <c r="C2998">
        <v>17.9</v>
      </c>
      <c r="D2998">
        <v>18.9</v>
      </c>
      <c r="E2998">
        <f t="shared" si="184"/>
        <v>-1</v>
      </c>
      <c r="F2998">
        <f t="shared" si="185"/>
        <v>1</v>
      </c>
      <c r="G2998">
        <f t="shared" si="186"/>
        <v>0</v>
      </c>
      <c r="H2998">
        <f t="shared" si="186"/>
        <v>1</v>
      </c>
      <c r="I2998">
        <f t="shared" si="187"/>
        <v>0</v>
      </c>
    </row>
    <row r="2999" spans="1:9" ht="12.75">
      <c r="A2999">
        <v>200505</v>
      </c>
      <c r="B2999" s="1">
        <v>38490</v>
      </c>
      <c r="C2999">
        <v>15.1</v>
      </c>
      <c r="D2999">
        <v>16.9</v>
      </c>
      <c r="E2999">
        <f t="shared" si="184"/>
        <v>-1.799999999999999</v>
      </c>
      <c r="F2999">
        <f t="shared" si="185"/>
        <v>1.799999999999999</v>
      </c>
      <c r="G2999">
        <f t="shared" si="186"/>
        <v>0</v>
      </c>
      <c r="H2999">
        <f t="shared" si="186"/>
        <v>0</v>
      </c>
      <c r="I2999">
        <f t="shared" si="187"/>
        <v>1</v>
      </c>
    </row>
    <row r="3000" spans="1:9" ht="12.75">
      <c r="A3000">
        <v>200505</v>
      </c>
      <c r="B3000" s="1">
        <v>38491</v>
      </c>
      <c r="C3000">
        <v>12.1</v>
      </c>
      <c r="D3000">
        <v>12.6</v>
      </c>
      <c r="E3000">
        <f t="shared" si="184"/>
        <v>-0.5</v>
      </c>
      <c r="F3000">
        <f t="shared" si="185"/>
        <v>0.5</v>
      </c>
      <c r="G3000">
        <f t="shared" si="186"/>
        <v>0</v>
      </c>
      <c r="H3000">
        <f t="shared" si="186"/>
        <v>0</v>
      </c>
      <c r="I3000">
        <f t="shared" si="187"/>
        <v>1</v>
      </c>
    </row>
    <row r="3001" spans="1:9" ht="12.75">
      <c r="A3001">
        <v>200505</v>
      </c>
      <c r="B3001" s="1">
        <v>38492</v>
      </c>
      <c r="C3001">
        <v>14.2</v>
      </c>
      <c r="D3001">
        <v>13.5</v>
      </c>
      <c r="E3001">
        <f t="shared" si="184"/>
        <v>0.6999999999999993</v>
      </c>
      <c r="F3001">
        <f t="shared" si="185"/>
        <v>0.6999999999999993</v>
      </c>
      <c r="G3001">
        <f t="shared" si="186"/>
        <v>1</v>
      </c>
      <c r="H3001">
        <f t="shared" si="186"/>
        <v>1</v>
      </c>
      <c r="I3001">
        <f t="shared" si="187"/>
        <v>1</v>
      </c>
    </row>
    <row r="3002" spans="1:9" ht="12.75">
      <c r="A3002">
        <v>200505</v>
      </c>
      <c r="B3002" s="1">
        <v>38493</v>
      </c>
      <c r="C3002">
        <v>16.6</v>
      </c>
      <c r="D3002">
        <v>17.1</v>
      </c>
      <c r="E3002">
        <f t="shared" si="184"/>
        <v>-0.5</v>
      </c>
      <c r="F3002">
        <f t="shared" si="185"/>
        <v>0.5</v>
      </c>
      <c r="G3002">
        <f t="shared" si="186"/>
        <v>1</v>
      </c>
      <c r="H3002">
        <f t="shared" si="186"/>
        <v>1</v>
      </c>
      <c r="I3002">
        <f t="shared" si="187"/>
        <v>1</v>
      </c>
    </row>
    <row r="3003" spans="1:9" ht="12.75">
      <c r="A3003">
        <v>200505</v>
      </c>
      <c r="B3003" s="1">
        <v>38494</v>
      </c>
      <c r="C3003">
        <v>18.5</v>
      </c>
      <c r="D3003">
        <v>18.9</v>
      </c>
      <c r="E3003">
        <f t="shared" si="184"/>
        <v>-0.3999999999999986</v>
      </c>
      <c r="F3003">
        <f t="shared" si="185"/>
        <v>0.3999999999999986</v>
      </c>
      <c r="G3003">
        <f t="shared" si="186"/>
        <v>1</v>
      </c>
      <c r="H3003">
        <f t="shared" si="186"/>
        <v>1</v>
      </c>
      <c r="I3003">
        <f t="shared" si="187"/>
        <v>1</v>
      </c>
    </row>
    <row r="3004" spans="1:9" ht="12.75">
      <c r="A3004">
        <v>200505</v>
      </c>
      <c r="B3004" s="1">
        <v>38495</v>
      </c>
      <c r="C3004">
        <v>20.8</v>
      </c>
      <c r="D3004">
        <v>20.1</v>
      </c>
      <c r="E3004">
        <f t="shared" si="184"/>
        <v>0.6999999999999993</v>
      </c>
      <c r="F3004">
        <f t="shared" si="185"/>
        <v>0.6999999999999993</v>
      </c>
      <c r="G3004">
        <f t="shared" si="186"/>
        <v>1</v>
      </c>
      <c r="H3004">
        <f t="shared" si="186"/>
        <v>1</v>
      </c>
      <c r="I3004">
        <f t="shared" si="187"/>
        <v>1</v>
      </c>
    </row>
    <row r="3005" spans="1:9" ht="12.75">
      <c r="A3005">
        <v>200505</v>
      </c>
      <c r="B3005" s="1">
        <v>38496</v>
      </c>
      <c r="C3005">
        <v>18.3</v>
      </c>
      <c r="D3005">
        <v>18.6</v>
      </c>
      <c r="E3005">
        <f t="shared" si="184"/>
        <v>-0.3000000000000007</v>
      </c>
      <c r="F3005">
        <f t="shared" si="185"/>
        <v>0.3000000000000007</v>
      </c>
      <c r="G3005">
        <f t="shared" si="186"/>
        <v>0</v>
      </c>
      <c r="H3005">
        <f t="shared" si="186"/>
        <v>0</v>
      </c>
      <c r="I3005">
        <f t="shared" si="187"/>
        <v>1</v>
      </c>
    </row>
    <row r="3006" spans="1:9" ht="12.75">
      <c r="A3006">
        <v>200505</v>
      </c>
      <c r="B3006" s="1">
        <v>38497</v>
      </c>
      <c r="C3006">
        <v>18.9</v>
      </c>
      <c r="D3006">
        <v>19.3</v>
      </c>
      <c r="E3006">
        <f t="shared" si="184"/>
        <v>-0.40000000000000213</v>
      </c>
      <c r="F3006">
        <f t="shared" si="185"/>
        <v>0.40000000000000213</v>
      </c>
      <c r="G3006">
        <f t="shared" si="186"/>
        <v>1</v>
      </c>
      <c r="H3006">
        <f t="shared" si="186"/>
        <v>1</v>
      </c>
      <c r="I3006">
        <f t="shared" si="187"/>
        <v>1</v>
      </c>
    </row>
    <row r="3007" spans="1:9" ht="12.75">
      <c r="A3007">
        <v>200505</v>
      </c>
      <c r="B3007" s="1">
        <v>38498</v>
      </c>
      <c r="C3007">
        <v>21.3</v>
      </c>
      <c r="D3007">
        <v>20.8</v>
      </c>
      <c r="E3007">
        <f t="shared" si="184"/>
        <v>0.5</v>
      </c>
      <c r="F3007">
        <f t="shared" si="185"/>
        <v>0.5</v>
      </c>
      <c r="G3007">
        <f t="shared" si="186"/>
        <v>1</v>
      </c>
      <c r="H3007">
        <f t="shared" si="186"/>
        <v>1</v>
      </c>
      <c r="I3007">
        <f t="shared" si="187"/>
        <v>1</v>
      </c>
    </row>
    <row r="3008" spans="1:9" ht="12.75">
      <c r="A3008">
        <v>200505</v>
      </c>
      <c r="B3008" s="1">
        <v>38499</v>
      </c>
      <c r="C3008">
        <v>23.9</v>
      </c>
      <c r="D3008">
        <v>23.1</v>
      </c>
      <c r="E3008">
        <f t="shared" si="184"/>
        <v>0.7999999999999972</v>
      </c>
      <c r="F3008">
        <f t="shared" si="185"/>
        <v>0.7999999999999972</v>
      </c>
      <c r="G3008">
        <f t="shared" si="186"/>
        <v>1</v>
      </c>
      <c r="H3008">
        <f t="shared" si="186"/>
        <v>1</v>
      </c>
      <c r="I3008">
        <f t="shared" si="187"/>
        <v>1</v>
      </c>
    </row>
    <row r="3009" spans="1:9" ht="12.75">
      <c r="A3009">
        <v>200505</v>
      </c>
      <c r="B3009" s="1">
        <v>38500</v>
      </c>
      <c r="C3009">
        <v>25.1</v>
      </c>
      <c r="D3009">
        <v>24.9</v>
      </c>
      <c r="E3009">
        <f t="shared" si="184"/>
        <v>0.20000000000000284</v>
      </c>
      <c r="F3009">
        <f t="shared" si="185"/>
        <v>0.20000000000000284</v>
      </c>
      <c r="G3009">
        <f t="shared" si="186"/>
        <v>1</v>
      </c>
      <c r="H3009">
        <f t="shared" si="186"/>
        <v>1</v>
      </c>
      <c r="I3009">
        <f t="shared" si="187"/>
        <v>1</v>
      </c>
    </row>
    <row r="3010" spans="1:9" ht="12.75">
      <c r="A3010">
        <v>200505</v>
      </c>
      <c r="B3010" s="1">
        <v>38501</v>
      </c>
      <c r="C3010">
        <v>26.3</v>
      </c>
      <c r="D3010">
        <v>26.1</v>
      </c>
      <c r="E3010">
        <f t="shared" si="184"/>
        <v>0.1999999999999993</v>
      </c>
      <c r="F3010">
        <f t="shared" si="185"/>
        <v>0.1999999999999993</v>
      </c>
      <c r="G3010">
        <f t="shared" si="186"/>
        <v>1</v>
      </c>
      <c r="H3010">
        <f t="shared" si="186"/>
        <v>1</v>
      </c>
      <c r="I3010">
        <f t="shared" si="187"/>
        <v>1</v>
      </c>
    </row>
    <row r="3011" spans="1:9" ht="12.75">
      <c r="A3011">
        <v>200505</v>
      </c>
      <c r="B3011" s="1">
        <v>38502</v>
      </c>
      <c r="C3011">
        <v>26.3</v>
      </c>
      <c r="D3011">
        <v>26.5</v>
      </c>
      <c r="E3011">
        <f aca="true" t="shared" si="188" ref="E3011:E3074">C3011-D3011</f>
        <v>-0.1999999999999993</v>
      </c>
      <c r="F3011">
        <f aca="true" t="shared" si="189" ref="F3011:F3074">ABS(E3011)</f>
        <v>0.1999999999999993</v>
      </c>
      <c r="G3011">
        <f t="shared" si="186"/>
        <v>0</v>
      </c>
      <c r="H3011">
        <f t="shared" si="186"/>
        <v>1</v>
      </c>
      <c r="I3011">
        <f t="shared" si="187"/>
        <v>0</v>
      </c>
    </row>
    <row r="3012" spans="1:9" ht="12.75">
      <c r="A3012">
        <v>200505</v>
      </c>
      <c r="B3012" s="1">
        <v>38503</v>
      </c>
      <c r="C3012">
        <v>19.7</v>
      </c>
      <c r="D3012">
        <v>22.2</v>
      </c>
      <c r="E3012">
        <f t="shared" si="188"/>
        <v>-2.5</v>
      </c>
      <c r="F3012">
        <f t="shared" si="189"/>
        <v>2.5</v>
      </c>
      <c r="G3012">
        <f aca="true" t="shared" si="190" ref="G3012:H3075">IF(C3011&gt;=C3012,0,1)</f>
        <v>0</v>
      </c>
      <c r="H3012">
        <f t="shared" si="190"/>
        <v>0</v>
      </c>
      <c r="I3012">
        <f aca="true" t="shared" si="191" ref="I3012:I3072">IF(G3012=H3012,1,0)</f>
        <v>1</v>
      </c>
    </row>
    <row r="3013" spans="1:9" ht="12.75">
      <c r="A3013">
        <v>200506</v>
      </c>
      <c r="B3013" s="1">
        <v>38504</v>
      </c>
      <c r="C3013">
        <v>19</v>
      </c>
      <c r="D3013">
        <v>19</v>
      </c>
      <c r="E3013">
        <f t="shared" si="188"/>
        <v>0</v>
      </c>
      <c r="F3013">
        <f t="shared" si="189"/>
        <v>0</v>
      </c>
      <c r="G3013">
        <f t="shared" si="190"/>
        <v>0</v>
      </c>
      <c r="H3013">
        <f t="shared" si="190"/>
        <v>0</v>
      </c>
      <c r="I3013">
        <f t="shared" si="191"/>
        <v>1</v>
      </c>
    </row>
    <row r="3014" spans="1:9" ht="12.75">
      <c r="A3014">
        <v>200506</v>
      </c>
      <c r="B3014" s="1">
        <v>38505</v>
      </c>
      <c r="C3014">
        <v>20</v>
      </c>
      <c r="D3014">
        <v>20</v>
      </c>
      <c r="E3014">
        <f t="shared" si="188"/>
        <v>0</v>
      </c>
      <c r="F3014">
        <f t="shared" si="189"/>
        <v>0</v>
      </c>
      <c r="G3014">
        <f t="shared" si="190"/>
        <v>1</v>
      </c>
      <c r="H3014">
        <f t="shared" si="190"/>
        <v>1</v>
      </c>
      <c r="I3014">
        <f t="shared" si="191"/>
        <v>1</v>
      </c>
    </row>
    <row r="3015" spans="1:9" ht="12.75">
      <c r="A3015">
        <v>200506</v>
      </c>
      <c r="B3015" s="1">
        <v>38506</v>
      </c>
      <c r="C3015">
        <v>20</v>
      </c>
      <c r="D3015">
        <v>20</v>
      </c>
      <c r="E3015">
        <f t="shared" si="188"/>
        <v>0</v>
      </c>
      <c r="F3015">
        <f t="shared" si="189"/>
        <v>0</v>
      </c>
      <c r="G3015">
        <f t="shared" si="190"/>
        <v>0</v>
      </c>
      <c r="H3015">
        <f t="shared" si="190"/>
        <v>0</v>
      </c>
      <c r="I3015">
        <f t="shared" si="191"/>
        <v>1</v>
      </c>
    </row>
    <row r="3016" spans="1:9" ht="12.75">
      <c r="A3016">
        <v>200506</v>
      </c>
      <c r="B3016" s="1">
        <v>38507</v>
      </c>
      <c r="C3016">
        <v>20</v>
      </c>
      <c r="D3016">
        <v>20</v>
      </c>
      <c r="E3016">
        <f t="shared" si="188"/>
        <v>0</v>
      </c>
      <c r="F3016">
        <f t="shared" si="189"/>
        <v>0</v>
      </c>
      <c r="G3016">
        <f t="shared" si="190"/>
        <v>0</v>
      </c>
      <c r="H3016">
        <f t="shared" si="190"/>
        <v>0</v>
      </c>
      <c r="I3016">
        <f t="shared" si="191"/>
        <v>1</v>
      </c>
    </row>
    <row r="3017" spans="1:9" ht="12.75">
      <c r="A3017">
        <v>200506</v>
      </c>
      <c r="B3017" s="1">
        <v>38508</v>
      </c>
      <c r="C3017">
        <v>20</v>
      </c>
      <c r="D3017">
        <v>20</v>
      </c>
      <c r="E3017">
        <f t="shared" si="188"/>
        <v>0</v>
      </c>
      <c r="F3017">
        <f t="shared" si="189"/>
        <v>0</v>
      </c>
      <c r="G3017">
        <f t="shared" si="190"/>
        <v>0</v>
      </c>
      <c r="H3017">
        <f t="shared" si="190"/>
        <v>0</v>
      </c>
      <c r="I3017">
        <f t="shared" si="191"/>
        <v>1</v>
      </c>
    </row>
    <row r="3018" spans="1:9" ht="12.75">
      <c r="A3018">
        <v>200506</v>
      </c>
      <c r="B3018" s="1">
        <v>38509</v>
      </c>
      <c r="C3018">
        <v>20</v>
      </c>
      <c r="D3018">
        <v>20</v>
      </c>
      <c r="E3018">
        <f t="shared" si="188"/>
        <v>0</v>
      </c>
      <c r="F3018">
        <f t="shared" si="189"/>
        <v>0</v>
      </c>
      <c r="G3018">
        <f t="shared" si="190"/>
        <v>0</v>
      </c>
      <c r="H3018">
        <f t="shared" si="190"/>
        <v>0</v>
      </c>
      <c r="I3018">
        <f t="shared" si="191"/>
        <v>1</v>
      </c>
    </row>
    <row r="3019" spans="1:9" ht="12.75">
      <c r="A3019">
        <v>200506</v>
      </c>
      <c r="B3019" s="1">
        <v>38510</v>
      </c>
      <c r="C3019">
        <v>19</v>
      </c>
      <c r="D3019">
        <v>19</v>
      </c>
      <c r="E3019">
        <f t="shared" si="188"/>
        <v>0</v>
      </c>
      <c r="F3019">
        <f t="shared" si="189"/>
        <v>0</v>
      </c>
      <c r="G3019">
        <f t="shared" si="190"/>
        <v>0</v>
      </c>
      <c r="H3019">
        <f t="shared" si="190"/>
        <v>0</v>
      </c>
      <c r="I3019">
        <f t="shared" si="191"/>
        <v>1</v>
      </c>
    </row>
    <row r="3020" spans="1:9" ht="12.75">
      <c r="A3020">
        <v>200506</v>
      </c>
      <c r="B3020" s="1">
        <v>38511</v>
      </c>
      <c r="C3020">
        <v>17</v>
      </c>
      <c r="D3020">
        <v>19</v>
      </c>
      <c r="E3020">
        <f t="shared" si="188"/>
        <v>-2</v>
      </c>
      <c r="F3020">
        <f t="shared" si="189"/>
        <v>2</v>
      </c>
      <c r="G3020">
        <f t="shared" si="190"/>
        <v>0</v>
      </c>
      <c r="H3020">
        <f t="shared" si="190"/>
        <v>0</v>
      </c>
      <c r="I3020">
        <f t="shared" si="191"/>
        <v>1</v>
      </c>
    </row>
    <row r="3021" spans="1:9" ht="12.75">
      <c r="A3021">
        <v>200506</v>
      </c>
      <c r="B3021" s="1">
        <v>38512</v>
      </c>
      <c r="C3021">
        <v>12</v>
      </c>
      <c r="D3021">
        <v>12</v>
      </c>
      <c r="E3021">
        <f t="shared" si="188"/>
        <v>0</v>
      </c>
      <c r="F3021">
        <f t="shared" si="189"/>
        <v>0</v>
      </c>
      <c r="G3021">
        <f t="shared" si="190"/>
        <v>0</v>
      </c>
      <c r="H3021">
        <f t="shared" si="190"/>
        <v>0</v>
      </c>
      <c r="I3021">
        <f t="shared" si="191"/>
        <v>1</v>
      </c>
    </row>
    <row r="3022" spans="1:9" ht="12.75">
      <c r="A3022">
        <v>200506</v>
      </c>
      <c r="B3022" s="1">
        <v>38513</v>
      </c>
      <c r="C3022">
        <v>11</v>
      </c>
      <c r="D3022">
        <v>12</v>
      </c>
      <c r="E3022">
        <f t="shared" si="188"/>
        <v>-1</v>
      </c>
      <c r="F3022">
        <f t="shared" si="189"/>
        <v>1</v>
      </c>
      <c r="G3022">
        <f t="shared" si="190"/>
        <v>0</v>
      </c>
      <c r="H3022">
        <f t="shared" si="190"/>
        <v>0</v>
      </c>
      <c r="I3022">
        <f t="shared" si="191"/>
        <v>1</v>
      </c>
    </row>
    <row r="3023" spans="1:9" ht="12.75">
      <c r="A3023">
        <v>200506</v>
      </c>
      <c r="B3023" s="1">
        <v>38514</v>
      </c>
      <c r="C3023">
        <v>14</v>
      </c>
      <c r="D3023">
        <v>12</v>
      </c>
      <c r="E3023">
        <f t="shared" si="188"/>
        <v>2</v>
      </c>
      <c r="F3023">
        <f t="shared" si="189"/>
        <v>2</v>
      </c>
      <c r="G3023">
        <f t="shared" si="190"/>
        <v>1</v>
      </c>
      <c r="H3023">
        <f t="shared" si="190"/>
        <v>0</v>
      </c>
      <c r="I3023">
        <f t="shared" si="191"/>
        <v>0</v>
      </c>
    </row>
    <row r="3024" spans="1:9" ht="12.75">
      <c r="A3024">
        <v>200506</v>
      </c>
      <c r="B3024" s="1">
        <v>38515</v>
      </c>
      <c r="C3024">
        <v>18</v>
      </c>
      <c r="D3024">
        <v>18</v>
      </c>
      <c r="E3024">
        <f t="shared" si="188"/>
        <v>0</v>
      </c>
      <c r="F3024">
        <f t="shared" si="189"/>
        <v>0</v>
      </c>
      <c r="G3024">
        <f t="shared" si="190"/>
        <v>1</v>
      </c>
      <c r="H3024">
        <f t="shared" si="190"/>
        <v>1</v>
      </c>
      <c r="I3024">
        <f t="shared" si="191"/>
        <v>1</v>
      </c>
    </row>
    <row r="3025" spans="1:9" ht="12.75">
      <c r="A3025">
        <v>200506</v>
      </c>
      <c r="B3025" s="1">
        <v>38516</v>
      </c>
      <c r="C3025">
        <v>20</v>
      </c>
      <c r="D3025">
        <v>20</v>
      </c>
      <c r="E3025">
        <f t="shared" si="188"/>
        <v>0</v>
      </c>
      <c r="F3025">
        <f t="shared" si="189"/>
        <v>0</v>
      </c>
      <c r="G3025">
        <f t="shared" si="190"/>
        <v>1</v>
      </c>
      <c r="H3025">
        <f t="shared" si="190"/>
        <v>1</v>
      </c>
      <c r="I3025">
        <f t="shared" si="191"/>
        <v>1</v>
      </c>
    </row>
    <row r="3026" spans="1:9" ht="12.75">
      <c r="A3026">
        <v>200506</v>
      </c>
      <c r="B3026" s="1">
        <v>38517</v>
      </c>
      <c r="C3026">
        <v>22</v>
      </c>
      <c r="D3026">
        <v>22</v>
      </c>
      <c r="E3026">
        <f t="shared" si="188"/>
        <v>0</v>
      </c>
      <c r="F3026">
        <f t="shared" si="189"/>
        <v>0</v>
      </c>
      <c r="G3026">
        <f t="shared" si="190"/>
        <v>1</v>
      </c>
      <c r="H3026">
        <f t="shared" si="190"/>
        <v>1</v>
      </c>
      <c r="I3026">
        <f t="shared" si="191"/>
        <v>1</v>
      </c>
    </row>
    <row r="3027" spans="1:9" ht="12.75">
      <c r="A3027">
        <v>200506</v>
      </c>
      <c r="B3027" s="1">
        <v>38518</v>
      </c>
      <c r="C3027">
        <v>22</v>
      </c>
      <c r="D3027">
        <v>22</v>
      </c>
      <c r="E3027">
        <f t="shared" si="188"/>
        <v>0</v>
      </c>
      <c r="F3027">
        <f t="shared" si="189"/>
        <v>0</v>
      </c>
      <c r="G3027">
        <f t="shared" si="190"/>
        <v>0</v>
      </c>
      <c r="H3027">
        <f t="shared" si="190"/>
        <v>0</v>
      </c>
      <c r="I3027">
        <f t="shared" si="191"/>
        <v>1</v>
      </c>
    </row>
    <row r="3028" spans="1:9" ht="12.75">
      <c r="A3028">
        <v>200506</v>
      </c>
      <c r="B3028" s="1">
        <v>38519</v>
      </c>
      <c r="C3028">
        <v>22</v>
      </c>
      <c r="D3028">
        <v>22</v>
      </c>
      <c r="E3028">
        <f t="shared" si="188"/>
        <v>0</v>
      </c>
      <c r="F3028">
        <f t="shared" si="189"/>
        <v>0</v>
      </c>
      <c r="G3028">
        <f t="shared" si="190"/>
        <v>0</v>
      </c>
      <c r="H3028">
        <f t="shared" si="190"/>
        <v>0</v>
      </c>
      <c r="I3028">
        <f t="shared" si="191"/>
        <v>1</v>
      </c>
    </row>
    <row r="3029" spans="1:9" ht="12.75">
      <c r="A3029">
        <v>200506</v>
      </c>
      <c r="B3029" s="1">
        <v>38520</v>
      </c>
      <c r="C3029">
        <v>22</v>
      </c>
      <c r="D3029">
        <v>22</v>
      </c>
      <c r="E3029">
        <f t="shared" si="188"/>
        <v>0</v>
      </c>
      <c r="F3029">
        <f t="shared" si="189"/>
        <v>0</v>
      </c>
      <c r="G3029">
        <f t="shared" si="190"/>
        <v>0</v>
      </c>
      <c r="H3029">
        <f t="shared" si="190"/>
        <v>0</v>
      </c>
      <c r="I3029">
        <f t="shared" si="191"/>
        <v>1</v>
      </c>
    </row>
    <row r="3030" spans="1:9" ht="12.75">
      <c r="A3030">
        <v>200506</v>
      </c>
      <c r="B3030" s="1">
        <v>38521</v>
      </c>
      <c r="C3030">
        <v>20</v>
      </c>
      <c r="D3030">
        <v>20</v>
      </c>
      <c r="E3030">
        <f t="shared" si="188"/>
        <v>0</v>
      </c>
      <c r="F3030">
        <f t="shared" si="189"/>
        <v>0</v>
      </c>
      <c r="G3030">
        <f t="shared" si="190"/>
        <v>0</v>
      </c>
      <c r="H3030">
        <f t="shared" si="190"/>
        <v>0</v>
      </c>
      <c r="I3030">
        <f t="shared" si="191"/>
        <v>1</v>
      </c>
    </row>
    <row r="3031" spans="1:9" ht="12.75">
      <c r="A3031">
        <v>200506</v>
      </c>
      <c r="B3031" s="1">
        <v>38522</v>
      </c>
      <c r="C3031">
        <v>20</v>
      </c>
      <c r="D3031">
        <v>20</v>
      </c>
      <c r="E3031">
        <f t="shared" si="188"/>
        <v>0</v>
      </c>
      <c r="F3031">
        <f t="shared" si="189"/>
        <v>0</v>
      </c>
      <c r="G3031">
        <f t="shared" si="190"/>
        <v>0</v>
      </c>
      <c r="H3031">
        <f t="shared" si="190"/>
        <v>0</v>
      </c>
      <c r="I3031">
        <f t="shared" si="191"/>
        <v>1</v>
      </c>
    </row>
    <row r="3032" spans="1:9" ht="12.75">
      <c r="A3032">
        <v>200506</v>
      </c>
      <c r="B3032" s="1">
        <v>38523</v>
      </c>
      <c r="C3032">
        <v>20</v>
      </c>
      <c r="D3032">
        <v>20</v>
      </c>
      <c r="E3032">
        <f t="shared" si="188"/>
        <v>0</v>
      </c>
      <c r="F3032">
        <f t="shared" si="189"/>
        <v>0</v>
      </c>
      <c r="G3032">
        <f t="shared" si="190"/>
        <v>0</v>
      </c>
      <c r="H3032">
        <f t="shared" si="190"/>
        <v>0</v>
      </c>
      <c r="I3032">
        <f t="shared" si="191"/>
        <v>1</v>
      </c>
    </row>
    <row r="3033" spans="1:9" ht="12.75">
      <c r="A3033">
        <v>200506</v>
      </c>
      <c r="B3033" s="1">
        <v>38524</v>
      </c>
      <c r="C3033">
        <v>20</v>
      </c>
      <c r="D3033">
        <v>20</v>
      </c>
      <c r="E3033">
        <f t="shared" si="188"/>
        <v>0</v>
      </c>
      <c r="F3033">
        <f t="shared" si="189"/>
        <v>0</v>
      </c>
      <c r="G3033">
        <f t="shared" si="190"/>
        <v>0</v>
      </c>
      <c r="H3033">
        <f t="shared" si="190"/>
        <v>0</v>
      </c>
      <c r="I3033">
        <f t="shared" si="191"/>
        <v>1</v>
      </c>
    </row>
    <row r="3034" spans="1:9" ht="12.75">
      <c r="A3034">
        <v>200506</v>
      </c>
      <c r="B3034" s="1">
        <v>38525</v>
      </c>
      <c r="C3034">
        <v>20</v>
      </c>
      <c r="D3034">
        <v>20</v>
      </c>
      <c r="E3034">
        <f t="shared" si="188"/>
        <v>0</v>
      </c>
      <c r="F3034">
        <f t="shared" si="189"/>
        <v>0</v>
      </c>
      <c r="G3034">
        <f t="shared" si="190"/>
        <v>0</v>
      </c>
      <c r="H3034">
        <f t="shared" si="190"/>
        <v>0</v>
      </c>
      <c r="I3034">
        <f t="shared" si="191"/>
        <v>1</v>
      </c>
    </row>
    <row r="3035" spans="1:8" ht="12.75">
      <c r="A3035">
        <v>200506</v>
      </c>
      <c r="B3035" s="1">
        <v>38526</v>
      </c>
      <c r="C3035">
        <v>99.99</v>
      </c>
      <c r="D3035">
        <v>20</v>
      </c>
      <c r="E3035">
        <f t="shared" si="188"/>
        <v>79.99</v>
      </c>
      <c r="F3035">
        <f t="shared" si="189"/>
        <v>79.99</v>
      </c>
      <c r="G3035">
        <f t="shared" si="190"/>
        <v>1</v>
      </c>
      <c r="H3035">
        <f t="shared" si="190"/>
        <v>0</v>
      </c>
    </row>
    <row r="3036" spans="1:8" ht="12.75">
      <c r="A3036">
        <v>200506</v>
      </c>
      <c r="B3036" s="1">
        <v>38527</v>
      </c>
      <c r="C3036">
        <v>99.99</v>
      </c>
      <c r="D3036">
        <v>20</v>
      </c>
      <c r="E3036">
        <f t="shared" si="188"/>
        <v>79.99</v>
      </c>
      <c r="F3036">
        <f t="shared" si="189"/>
        <v>79.99</v>
      </c>
      <c r="G3036">
        <f t="shared" si="190"/>
        <v>0</v>
      </c>
      <c r="H3036">
        <f t="shared" si="190"/>
        <v>0</v>
      </c>
    </row>
    <row r="3037" spans="1:8" ht="12.75">
      <c r="A3037">
        <v>200506</v>
      </c>
      <c r="B3037" s="1">
        <v>38528</v>
      </c>
      <c r="C3037">
        <v>99.99</v>
      </c>
      <c r="D3037">
        <v>99.99</v>
      </c>
      <c r="E3037">
        <f t="shared" si="188"/>
        <v>0</v>
      </c>
      <c r="F3037">
        <f t="shared" si="189"/>
        <v>0</v>
      </c>
      <c r="G3037">
        <f t="shared" si="190"/>
        <v>0</v>
      </c>
      <c r="H3037">
        <f t="shared" si="190"/>
        <v>1</v>
      </c>
    </row>
    <row r="3038" spans="1:8" ht="12.75">
      <c r="A3038">
        <v>200506</v>
      </c>
      <c r="B3038" s="1">
        <v>38529</v>
      </c>
      <c r="C3038">
        <v>99.99</v>
      </c>
      <c r="D3038">
        <v>99.99</v>
      </c>
      <c r="E3038">
        <f t="shared" si="188"/>
        <v>0</v>
      </c>
      <c r="F3038">
        <f t="shared" si="189"/>
        <v>0</v>
      </c>
      <c r="G3038">
        <f t="shared" si="190"/>
        <v>0</v>
      </c>
      <c r="H3038">
        <f t="shared" si="190"/>
        <v>0</v>
      </c>
    </row>
    <row r="3039" spans="1:8" ht="12.75">
      <c r="A3039">
        <v>200506</v>
      </c>
      <c r="B3039" s="1">
        <v>38530</v>
      </c>
      <c r="C3039">
        <v>99.99</v>
      </c>
      <c r="D3039">
        <v>99.99</v>
      </c>
      <c r="E3039">
        <f t="shared" si="188"/>
        <v>0</v>
      </c>
      <c r="F3039">
        <f t="shared" si="189"/>
        <v>0</v>
      </c>
      <c r="G3039">
        <f t="shared" si="190"/>
        <v>0</v>
      </c>
      <c r="H3039">
        <f t="shared" si="190"/>
        <v>0</v>
      </c>
    </row>
    <row r="3040" spans="1:8" ht="12.75">
      <c r="A3040">
        <v>200506</v>
      </c>
      <c r="B3040" s="1">
        <v>38531</v>
      </c>
      <c r="C3040">
        <v>99.99</v>
      </c>
      <c r="D3040">
        <v>99.99</v>
      </c>
      <c r="E3040">
        <f t="shared" si="188"/>
        <v>0</v>
      </c>
      <c r="F3040">
        <f t="shared" si="189"/>
        <v>0</v>
      </c>
      <c r="G3040">
        <f t="shared" si="190"/>
        <v>0</v>
      </c>
      <c r="H3040">
        <f t="shared" si="190"/>
        <v>0</v>
      </c>
    </row>
    <row r="3041" spans="1:8" ht="12.75">
      <c r="A3041">
        <v>200506</v>
      </c>
      <c r="B3041" s="1">
        <v>38532</v>
      </c>
      <c r="C3041">
        <v>99.99</v>
      </c>
      <c r="D3041">
        <v>99.99</v>
      </c>
      <c r="E3041">
        <f t="shared" si="188"/>
        <v>0</v>
      </c>
      <c r="F3041">
        <f t="shared" si="189"/>
        <v>0</v>
      </c>
      <c r="G3041">
        <f t="shared" si="190"/>
        <v>0</v>
      </c>
      <c r="H3041">
        <f t="shared" si="190"/>
        <v>0</v>
      </c>
    </row>
    <row r="3042" spans="1:8" ht="12.75">
      <c r="A3042">
        <v>200506</v>
      </c>
      <c r="B3042" s="1">
        <v>38533</v>
      </c>
      <c r="C3042">
        <v>99.99</v>
      </c>
      <c r="D3042">
        <v>99.99</v>
      </c>
      <c r="E3042">
        <f t="shared" si="188"/>
        <v>0</v>
      </c>
      <c r="F3042">
        <f t="shared" si="189"/>
        <v>0</v>
      </c>
      <c r="G3042">
        <f t="shared" si="190"/>
        <v>0</v>
      </c>
      <c r="H3042">
        <f t="shared" si="190"/>
        <v>0</v>
      </c>
    </row>
    <row r="3043" spans="1:9" ht="12.75">
      <c r="A3043">
        <v>200509</v>
      </c>
      <c r="B3043" s="1">
        <v>38596</v>
      </c>
      <c r="C3043">
        <v>22.1</v>
      </c>
      <c r="D3043">
        <v>21</v>
      </c>
      <c r="E3043">
        <f t="shared" si="188"/>
        <v>1.1000000000000014</v>
      </c>
      <c r="F3043">
        <f t="shared" si="189"/>
        <v>1.1000000000000014</v>
      </c>
      <c r="G3043">
        <f t="shared" si="190"/>
        <v>0</v>
      </c>
      <c r="H3043">
        <f t="shared" si="190"/>
        <v>0</v>
      </c>
      <c r="I3043">
        <f t="shared" si="191"/>
        <v>1</v>
      </c>
    </row>
    <row r="3044" spans="1:9" ht="12.75">
      <c r="A3044">
        <v>200509</v>
      </c>
      <c r="B3044" s="1">
        <v>38597</v>
      </c>
      <c r="C3044">
        <v>18.2</v>
      </c>
      <c r="D3044">
        <v>19.3</v>
      </c>
      <c r="E3044">
        <f t="shared" si="188"/>
        <v>-1.1000000000000014</v>
      </c>
      <c r="F3044">
        <f t="shared" si="189"/>
        <v>1.1000000000000014</v>
      </c>
      <c r="G3044">
        <f t="shared" si="190"/>
        <v>0</v>
      </c>
      <c r="H3044">
        <f t="shared" si="190"/>
        <v>0</v>
      </c>
      <c r="I3044">
        <f t="shared" si="191"/>
        <v>1</v>
      </c>
    </row>
    <row r="3045" spans="1:9" ht="12.75">
      <c r="A3045">
        <v>200509</v>
      </c>
      <c r="B3045" s="1">
        <v>38598</v>
      </c>
      <c r="C3045">
        <v>18.6</v>
      </c>
      <c r="D3045">
        <v>18.7</v>
      </c>
      <c r="E3045">
        <f t="shared" si="188"/>
        <v>-0.09999999999999787</v>
      </c>
      <c r="F3045">
        <f t="shared" si="189"/>
        <v>0.09999999999999787</v>
      </c>
      <c r="G3045">
        <f t="shared" si="190"/>
        <v>1</v>
      </c>
      <c r="H3045">
        <f t="shared" si="190"/>
        <v>0</v>
      </c>
      <c r="I3045">
        <f t="shared" si="191"/>
        <v>0</v>
      </c>
    </row>
    <row r="3046" spans="1:9" ht="12.75">
      <c r="A3046">
        <v>200509</v>
      </c>
      <c r="B3046" s="1">
        <v>38599</v>
      </c>
      <c r="C3046">
        <v>19</v>
      </c>
      <c r="D3046">
        <v>18.2</v>
      </c>
      <c r="E3046">
        <f t="shared" si="188"/>
        <v>0.8000000000000007</v>
      </c>
      <c r="F3046">
        <f t="shared" si="189"/>
        <v>0.8000000000000007</v>
      </c>
      <c r="G3046">
        <f t="shared" si="190"/>
        <v>1</v>
      </c>
      <c r="H3046">
        <f t="shared" si="190"/>
        <v>0</v>
      </c>
      <c r="I3046">
        <f t="shared" si="191"/>
        <v>0</v>
      </c>
    </row>
    <row r="3047" spans="1:9" ht="12.75">
      <c r="A3047">
        <v>200509</v>
      </c>
      <c r="B3047" s="1">
        <v>38600</v>
      </c>
      <c r="C3047">
        <v>18.7</v>
      </c>
      <c r="D3047">
        <v>17.7</v>
      </c>
      <c r="E3047">
        <f t="shared" si="188"/>
        <v>1</v>
      </c>
      <c r="F3047">
        <f t="shared" si="189"/>
        <v>1</v>
      </c>
      <c r="G3047">
        <f t="shared" si="190"/>
        <v>0</v>
      </c>
      <c r="H3047">
        <f t="shared" si="190"/>
        <v>0</v>
      </c>
      <c r="I3047">
        <f t="shared" si="191"/>
        <v>1</v>
      </c>
    </row>
    <row r="3048" spans="1:9" ht="12.75">
      <c r="A3048">
        <v>200509</v>
      </c>
      <c r="B3048" s="1">
        <v>38601</v>
      </c>
      <c r="C3048">
        <v>18.6</v>
      </c>
      <c r="D3048">
        <v>18.8</v>
      </c>
      <c r="E3048">
        <f t="shared" si="188"/>
        <v>-0.1999999999999993</v>
      </c>
      <c r="F3048">
        <f t="shared" si="189"/>
        <v>0.1999999999999993</v>
      </c>
      <c r="G3048">
        <f t="shared" si="190"/>
        <v>0</v>
      </c>
      <c r="H3048">
        <f t="shared" si="190"/>
        <v>1</v>
      </c>
      <c r="I3048">
        <f t="shared" si="191"/>
        <v>0</v>
      </c>
    </row>
    <row r="3049" spans="1:9" ht="12.75">
      <c r="A3049">
        <v>200509</v>
      </c>
      <c r="B3049" s="1">
        <v>38602</v>
      </c>
      <c r="C3049">
        <v>19.7</v>
      </c>
      <c r="D3049">
        <v>19.5</v>
      </c>
      <c r="E3049">
        <f t="shared" si="188"/>
        <v>0.1999999999999993</v>
      </c>
      <c r="F3049">
        <f t="shared" si="189"/>
        <v>0.1999999999999993</v>
      </c>
      <c r="G3049">
        <f t="shared" si="190"/>
        <v>1</v>
      </c>
      <c r="H3049">
        <f t="shared" si="190"/>
        <v>1</v>
      </c>
      <c r="I3049">
        <f t="shared" si="191"/>
        <v>1</v>
      </c>
    </row>
    <row r="3050" spans="1:9" ht="12.75">
      <c r="A3050">
        <v>200509</v>
      </c>
      <c r="B3050" s="1">
        <v>38603</v>
      </c>
      <c r="C3050">
        <v>20.8</v>
      </c>
      <c r="D3050">
        <v>20.2</v>
      </c>
      <c r="E3050">
        <f t="shared" si="188"/>
        <v>0.6000000000000014</v>
      </c>
      <c r="F3050">
        <f t="shared" si="189"/>
        <v>0.6000000000000014</v>
      </c>
      <c r="G3050">
        <f t="shared" si="190"/>
        <v>1</v>
      </c>
      <c r="H3050">
        <f t="shared" si="190"/>
        <v>1</v>
      </c>
      <c r="I3050">
        <f t="shared" si="191"/>
        <v>1</v>
      </c>
    </row>
    <row r="3051" spans="1:9" ht="12.75">
      <c r="A3051">
        <v>200509</v>
      </c>
      <c r="B3051" s="1">
        <v>38604</v>
      </c>
      <c r="C3051">
        <v>21.7</v>
      </c>
      <c r="D3051">
        <v>20.9</v>
      </c>
      <c r="E3051">
        <f t="shared" si="188"/>
        <v>0.8000000000000007</v>
      </c>
      <c r="F3051">
        <f t="shared" si="189"/>
        <v>0.8000000000000007</v>
      </c>
      <c r="G3051">
        <f t="shared" si="190"/>
        <v>1</v>
      </c>
      <c r="H3051">
        <f t="shared" si="190"/>
        <v>1</v>
      </c>
      <c r="I3051">
        <f t="shared" si="191"/>
        <v>1</v>
      </c>
    </row>
    <row r="3052" spans="1:9" ht="12.75">
      <c r="A3052">
        <v>200509</v>
      </c>
      <c r="B3052" s="1">
        <v>38605</v>
      </c>
      <c r="C3052">
        <v>20.6</v>
      </c>
      <c r="D3052">
        <v>20.8</v>
      </c>
      <c r="E3052">
        <f t="shared" si="188"/>
        <v>-0.1999999999999993</v>
      </c>
      <c r="F3052">
        <f t="shared" si="189"/>
        <v>0.1999999999999993</v>
      </c>
      <c r="G3052">
        <f t="shared" si="190"/>
        <v>0</v>
      </c>
      <c r="H3052">
        <f t="shared" si="190"/>
        <v>0</v>
      </c>
      <c r="I3052">
        <f t="shared" si="191"/>
        <v>1</v>
      </c>
    </row>
    <row r="3053" spans="1:9" ht="12.75">
      <c r="A3053">
        <v>200509</v>
      </c>
      <c r="B3053" s="1">
        <v>38606</v>
      </c>
      <c r="C3053">
        <v>19.9</v>
      </c>
      <c r="D3053">
        <v>20.2</v>
      </c>
      <c r="E3053">
        <f t="shared" si="188"/>
        <v>-0.3000000000000007</v>
      </c>
      <c r="F3053">
        <f t="shared" si="189"/>
        <v>0.3000000000000007</v>
      </c>
      <c r="G3053">
        <f t="shared" si="190"/>
        <v>0</v>
      </c>
      <c r="H3053">
        <f t="shared" si="190"/>
        <v>0</v>
      </c>
      <c r="I3053">
        <f t="shared" si="191"/>
        <v>1</v>
      </c>
    </row>
    <row r="3054" spans="1:9" ht="12.75">
      <c r="A3054">
        <v>200509</v>
      </c>
      <c r="B3054" s="1">
        <v>38607</v>
      </c>
      <c r="C3054">
        <v>21.2</v>
      </c>
      <c r="D3054">
        <v>20.7</v>
      </c>
      <c r="E3054">
        <f t="shared" si="188"/>
        <v>0.5</v>
      </c>
      <c r="F3054">
        <f t="shared" si="189"/>
        <v>0.5</v>
      </c>
      <c r="G3054">
        <f t="shared" si="190"/>
        <v>1</v>
      </c>
      <c r="H3054">
        <f t="shared" si="190"/>
        <v>1</v>
      </c>
      <c r="I3054">
        <f t="shared" si="191"/>
        <v>1</v>
      </c>
    </row>
    <row r="3055" spans="1:9" ht="12.75">
      <c r="A3055">
        <v>200509</v>
      </c>
      <c r="B3055" s="1">
        <v>38608</v>
      </c>
      <c r="C3055">
        <v>20.8</v>
      </c>
      <c r="D3055">
        <v>19.4</v>
      </c>
      <c r="E3055">
        <f t="shared" si="188"/>
        <v>1.4000000000000021</v>
      </c>
      <c r="F3055">
        <f t="shared" si="189"/>
        <v>1.4000000000000021</v>
      </c>
      <c r="G3055">
        <f t="shared" si="190"/>
        <v>0</v>
      </c>
      <c r="H3055">
        <f t="shared" si="190"/>
        <v>0</v>
      </c>
      <c r="I3055">
        <f t="shared" si="191"/>
        <v>1</v>
      </c>
    </row>
    <row r="3056" spans="1:9" ht="12.75">
      <c r="A3056">
        <v>200509</v>
      </c>
      <c r="B3056" s="1">
        <v>38609</v>
      </c>
      <c r="C3056">
        <v>18.8</v>
      </c>
      <c r="D3056">
        <v>19.5</v>
      </c>
      <c r="E3056">
        <f t="shared" si="188"/>
        <v>-0.6999999999999993</v>
      </c>
      <c r="F3056">
        <f t="shared" si="189"/>
        <v>0.6999999999999993</v>
      </c>
      <c r="G3056">
        <f t="shared" si="190"/>
        <v>0</v>
      </c>
      <c r="H3056">
        <f t="shared" si="190"/>
        <v>1</v>
      </c>
      <c r="I3056">
        <f t="shared" si="191"/>
        <v>0</v>
      </c>
    </row>
    <row r="3057" spans="1:9" ht="12.75">
      <c r="A3057">
        <v>200509</v>
      </c>
      <c r="B3057" s="1">
        <v>38610</v>
      </c>
      <c r="C3057">
        <v>18.9</v>
      </c>
      <c r="D3057">
        <v>18.7</v>
      </c>
      <c r="E3057">
        <f t="shared" si="188"/>
        <v>0.1999999999999993</v>
      </c>
      <c r="F3057">
        <f t="shared" si="189"/>
        <v>0.1999999999999993</v>
      </c>
      <c r="G3057">
        <f t="shared" si="190"/>
        <v>1</v>
      </c>
      <c r="H3057">
        <f t="shared" si="190"/>
        <v>0</v>
      </c>
      <c r="I3057">
        <f t="shared" si="191"/>
        <v>0</v>
      </c>
    </row>
    <row r="3058" spans="1:9" ht="12.75">
      <c r="A3058">
        <v>200509</v>
      </c>
      <c r="B3058" s="1">
        <v>38611</v>
      </c>
      <c r="C3058">
        <v>20.6</v>
      </c>
      <c r="D3058">
        <v>18.2</v>
      </c>
      <c r="E3058">
        <f t="shared" si="188"/>
        <v>2.400000000000002</v>
      </c>
      <c r="F3058">
        <f t="shared" si="189"/>
        <v>2.400000000000002</v>
      </c>
      <c r="G3058">
        <f t="shared" si="190"/>
        <v>1</v>
      </c>
      <c r="H3058">
        <f t="shared" si="190"/>
        <v>0</v>
      </c>
      <c r="I3058">
        <f t="shared" si="191"/>
        <v>0</v>
      </c>
    </row>
    <row r="3059" spans="1:9" ht="12.75">
      <c r="A3059">
        <v>200509</v>
      </c>
      <c r="B3059" s="1">
        <v>38612</v>
      </c>
      <c r="C3059">
        <v>15.7</v>
      </c>
      <c r="D3059">
        <v>15.49</v>
      </c>
      <c r="E3059">
        <f t="shared" si="188"/>
        <v>0.20999999999999908</v>
      </c>
      <c r="F3059">
        <f t="shared" si="189"/>
        <v>0.20999999999999908</v>
      </c>
      <c r="G3059">
        <f t="shared" si="190"/>
        <v>0</v>
      </c>
      <c r="H3059">
        <f t="shared" si="190"/>
        <v>0</v>
      </c>
      <c r="I3059">
        <f t="shared" si="191"/>
        <v>1</v>
      </c>
    </row>
    <row r="3060" spans="1:9" ht="12.75">
      <c r="A3060">
        <v>200509</v>
      </c>
      <c r="B3060" s="1">
        <v>38613</v>
      </c>
      <c r="C3060">
        <v>13.6</v>
      </c>
      <c r="D3060">
        <v>13.6</v>
      </c>
      <c r="E3060">
        <f t="shared" si="188"/>
        <v>0</v>
      </c>
      <c r="F3060">
        <f t="shared" si="189"/>
        <v>0</v>
      </c>
      <c r="G3060">
        <f t="shared" si="190"/>
        <v>0</v>
      </c>
      <c r="H3060">
        <f t="shared" si="190"/>
        <v>0</v>
      </c>
      <c r="I3060">
        <f t="shared" si="191"/>
        <v>1</v>
      </c>
    </row>
    <row r="3061" spans="1:9" ht="12.75">
      <c r="A3061">
        <v>200509</v>
      </c>
      <c r="B3061" s="1">
        <v>38614</v>
      </c>
      <c r="C3061">
        <v>11.6</v>
      </c>
      <c r="D3061">
        <v>12.7</v>
      </c>
      <c r="E3061">
        <f t="shared" si="188"/>
        <v>-1.0999999999999996</v>
      </c>
      <c r="F3061">
        <f t="shared" si="189"/>
        <v>1.0999999999999996</v>
      </c>
      <c r="G3061">
        <f t="shared" si="190"/>
        <v>0</v>
      </c>
      <c r="H3061">
        <f t="shared" si="190"/>
        <v>0</v>
      </c>
      <c r="I3061">
        <f t="shared" si="191"/>
        <v>1</v>
      </c>
    </row>
    <row r="3062" spans="1:9" ht="12.75">
      <c r="A3062">
        <v>200509</v>
      </c>
      <c r="B3062" s="1">
        <v>38615</v>
      </c>
      <c r="C3062">
        <v>11.4</v>
      </c>
      <c r="D3062">
        <v>11.3</v>
      </c>
      <c r="E3062">
        <f t="shared" si="188"/>
        <v>0.09999999999999964</v>
      </c>
      <c r="F3062">
        <f t="shared" si="189"/>
        <v>0.09999999999999964</v>
      </c>
      <c r="G3062">
        <f t="shared" si="190"/>
        <v>0</v>
      </c>
      <c r="H3062">
        <f t="shared" si="190"/>
        <v>0</v>
      </c>
      <c r="I3062">
        <f t="shared" si="191"/>
        <v>1</v>
      </c>
    </row>
    <row r="3063" spans="1:9" ht="12.75">
      <c r="A3063">
        <v>200509</v>
      </c>
      <c r="B3063" s="1">
        <v>38616</v>
      </c>
      <c r="C3063">
        <v>14.8</v>
      </c>
      <c r="D3063">
        <v>12.5</v>
      </c>
      <c r="E3063">
        <f t="shared" si="188"/>
        <v>2.3000000000000007</v>
      </c>
      <c r="F3063">
        <f t="shared" si="189"/>
        <v>2.3000000000000007</v>
      </c>
      <c r="G3063">
        <f t="shared" si="190"/>
        <v>1</v>
      </c>
      <c r="H3063">
        <f t="shared" si="190"/>
        <v>1</v>
      </c>
      <c r="I3063">
        <f t="shared" si="191"/>
        <v>1</v>
      </c>
    </row>
    <row r="3064" spans="1:9" ht="12.75">
      <c r="A3064">
        <v>200509</v>
      </c>
      <c r="B3064" s="1">
        <v>38617</v>
      </c>
      <c r="C3064">
        <v>14.9</v>
      </c>
      <c r="D3064">
        <v>15.7</v>
      </c>
      <c r="E3064">
        <f t="shared" si="188"/>
        <v>-0.7999999999999989</v>
      </c>
      <c r="F3064">
        <f t="shared" si="189"/>
        <v>0.7999999999999989</v>
      </c>
      <c r="G3064">
        <f t="shared" si="190"/>
        <v>1</v>
      </c>
      <c r="H3064">
        <f t="shared" si="190"/>
        <v>1</v>
      </c>
      <c r="I3064">
        <f t="shared" si="191"/>
        <v>1</v>
      </c>
    </row>
    <row r="3065" spans="1:9" ht="12.75">
      <c r="A3065">
        <v>200509</v>
      </c>
      <c r="B3065" s="1">
        <v>38618</v>
      </c>
      <c r="C3065">
        <v>15.1</v>
      </c>
      <c r="D3065">
        <v>15.2</v>
      </c>
      <c r="E3065">
        <f t="shared" si="188"/>
        <v>-0.09999999999999964</v>
      </c>
      <c r="F3065">
        <f t="shared" si="189"/>
        <v>0.09999999999999964</v>
      </c>
      <c r="G3065">
        <f t="shared" si="190"/>
        <v>1</v>
      </c>
      <c r="H3065">
        <f t="shared" si="190"/>
        <v>0</v>
      </c>
      <c r="I3065">
        <f t="shared" si="191"/>
        <v>0</v>
      </c>
    </row>
    <row r="3066" spans="1:9" ht="12.75">
      <c r="A3066">
        <v>200509</v>
      </c>
      <c r="B3066" s="1">
        <v>38619</v>
      </c>
      <c r="C3066">
        <v>16.9</v>
      </c>
      <c r="D3066">
        <v>15</v>
      </c>
      <c r="E3066">
        <f t="shared" si="188"/>
        <v>1.8999999999999986</v>
      </c>
      <c r="F3066">
        <f t="shared" si="189"/>
        <v>1.8999999999999986</v>
      </c>
      <c r="G3066">
        <f t="shared" si="190"/>
        <v>1</v>
      </c>
      <c r="H3066">
        <f t="shared" si="190"/>
        <v>0</v>
      </c>
      <c r="I3066">
        <f t="shared" si="191"/>
        <v>0</v>
      </c>
    </row>
    <row r="3067" spans="1:9" ht="12.75">
      <c r="A3067">
        <v>200509</v>
      </c>
      <c r="B3067" s="1">
        <v>38620</v>
      </c>
      <c r="C3067">
        <v>16.8</v>
      </c>
      <c r="D3067">
        <v>17.1</v>
      </c>
      <c r="E3067">
        <f t="shared" si="188"/>
        <v>-0.3000000000000007</v>
      </c>
      <c r="F3067">
        <f t="shared" si="189"/>
        <v>0.3000000000000007</v>
      </c>
      <c r="G3067">
        <f t="shared" si="190"/>
        <v>0</v>
      </c>
      <c r="H3067">
        <f t="shared" si="190"/>
        <v>1</v>
      </c>
      <c r="I3067">
        <f t="shared" si="191"/>
        <v>0</v>
      </c>
    </row>
    <row r="3068" spans="1:9" ht="12.75">
      <c r="A3068">
        <v>200509</v>
      </c>
      <c r="B3068" s="1">
        <v>38621</v>
      </c>
      <c r="C3068">
        <v>16.8</v>
      </c>
      <c r="D3068">
        <v>15.6</v>
      </c>
      <c r="E3068">
        <f t="shared" si="188"/>
        <v>1.200000000000001</v>
      </c>
      <c r="F3068">
        <f t="shared" si="189"/>
        <v>1.200000000000001</v>
      </c>
      <c r="G3068">
        <f t="shared" si="190"/>
        <v>0</v>
      </c>
      <c r="H3068">
        <f t="shared" si="190"/>
        <v>0</v>
      </c>
      <c r="I3068">
        <f t="shared" si="191"/>
        <v>1</v>
      </c>
    </row>
    <row r="3069" spans="1:9" ht="12.75">
      <c r="A3069">
        <v>200509</v>
      </c>
      <c r="B3069" s="1">
        <v>38622</v>
      </c>
      <c r="C3069">
        <v>17</v>
      </c>
      <c r="D3069">
        <v>16.8</v>
      </c>
      <c r="E3069">
        <f t="shared" si="188"/>
        <v>0.1999999999999993</v>
      </c>
      <c r="F3069">
        <f t="shared" si="189"/>
        <v>0.1999999999999993</v>
      </c>
      <c r="G3069">
        <f t="shared" si="190"/>
        <v>1</v>
      </c>
      <c r="H3069">
        <f t="shared" si="190"/>
        <v>1</v>
      </c>
      <c r="I3069">
        <f t="shared" si="191"/>
        <v>1</v>
      </c>
    </row>
    <row r="3070" spans="1:9" ht="12.75">
      <c r="A3070">
        <v>200509</v>
      </c>
      <c r="B3070" s="1">
        <v>38623</v>
      </c>
      <c r="C3070">
        <v>15.5</v>
      </c>
      <c r="D3070">
        <v>16.3</v>
      </c>
      <c r="E3070">
        <f t="shared" si="188"/>
        <v>-0.8000000000000007</v>
      </c>
      <c r="F3070">
        <f t="shared" si="189"/>
        <v>0.8000000000000007</v>
      </c>
      <c r="G3070">
        <f t="shared" si="190"/>
        <v>0</v>
      </c>
      <c r="H3070">
        <f t="shared" si="190"/>
        <v>0</v>
      </c>
      <c r="I3070">
        <f t="shared" si="191"/>
        <v>1</v>
      </c>
    </row>
    <row r="3071" spans="1:9" ht="12.75">
      <c r="A3071">
        <v>200509</v>
      </c>
      <c r="B3071" s="1">
        <v>38624</v>
      </c>
      <c r="C3071">
        <v>14.2</v>
      </c>
      <c r="D3071">
        <v>14.1</v>
      </c>
      <c r="E3071">
        <f t="shared" si="188"/>
        <v>0.09999999999999964</v>
      </c>
      <c r="F3071">
        <f t="shared" si="189"/>
        <v>0.09999999999999964</v>
      </c>
      <c r="G3071">
        <f t="shared" si="190"/>
        <v>0</v>
      </c>
      <c r="H3071">
        <f t="shared" si="190"/>
        <v>0</v>
      </c>
      <c r="I3071">
        <f t="shared" si="191"/>
        <v>1</v>
      </c>
    </row>
    <row r="3072" spans="1:9" ht="12.75">
      <c r="A3072">
        <v>200509</v>
      </c>
      <c r="B3072" s="1">
        <v>38625</v>
      </c>
      <c r="C3072">
        <v>12.4</v>
      </c>
      <c r="D3072">
        <v>11.5</v>
      </c>
      <c r="E3072">
        <f t="shared" si="188"/>
        <v>0.9000000000000004</v>
      </c>
      <c r="F3072">
        <f t="shared" si="189"/>
        <v>0.9000000000000004</v>
      </c>
      <c r="G3072">
        <f t="shared" si="190"/>
        <v>0</v>
      </c>
      <c r="H3072">
        <f t="shared" si="190"/>
        <v>0</v>
      </c>
      <c r="I3072">
        <f t="shared" si="191"/>
        <v>1</v>
      </c>
    </row>
    <row r="3073" spans="1:8" ht="12.75">
      <c r="A3073">
        <v>200508</v>
      </c>
      <c r="B3073" s="1">
        <v>38565</v>
      </c>
      <c r="C3073">
        <v>99.99</v>
      </c>
      <c r="D3073">
        <v>99.99</v>
      </c>
      <c r="E3073">
        <f t="shared" si="188"/>
        <v>0</v>
      </c>
      <c r="F3073">
        <f t="shared" si="189"/>
        <v>0</v>
      </c>
      <c r="G3073">
        <f t="shared" si="190"/>
        <v>1</v>
      </c>
      <c r="H3073">
        <f t="shared" si="190"/>
        <v>1</v>
      </c>
    </row>
    <row r="3074" spans="1:8" ht="12.75">
      <c r="A3074">
        <v>200508</v>
      </c>
      <c r="B3074" s="1">
        <v>38566</v>
      </c>
      <c r="C3074">
        <v>99.99</v>
      </c>
      <c r="D3074">
        <v>99.99</v>
      </c>
      <c r="E3074">
        <f t="shared" si="188"/>
        <v>0</v>
      </c>
      <c r="F3074">
        <f t="shared" si="189"/>
        <v>0</v>
      </c>
      <c r="G3074">
        <f t="shared" si="190"/>
        <v>0</v>
      </c>
      <c r="H3074">
        <f t="shared" si="190"/>
        <v>0</v>
      </c>
    </row>
    <row r="3075" spans="1:8" ht="12.75">
      <c r="A3075">
        <v>200508</v>
      </c>
      <c r="B3075" s="1">
        <v>38567</v>
      </c>
      <c r="C3075">
        <v>99.99</v>
      </c>
      <c r="D3075">
        <v>99.99</v>
      </c>
      <c r="E3075">
        <f aca="true" t="shared" si="192" ref="E3075:E3138">C3075-D3075</f>
        <v>0</v>
      </c>
      <c r="F3075">
        <f aca="true" t="shared" si="193" ref="F3075:F3138">ABS(E3075)</f>
        <v>0</v>
      </c>
      <c r="G3075">
        <f t="shared" si="190"/>
        <v>0</v>
      </c>
      <c r="H3075">
        <f t="shared" si="190"/>
        <v>0</v>
      </c>
    </row>
    <row r="3076" spans="1:8" ht="12.75">
      <c r="A3076">
        <v>200508</v>
      </c>
      <c r="B3076" s="1">
        <v>38568</v>
      </c>
      <c r="C3076">
        <v>99.99</v>
      </c>
      <c r="D3076">
        <v>99.99</v>
      </c>
      <c r="E3076">
        <f t="shared" si="192"/>
        <v>0</v>
      </c>
      <c r="F3076">
        <f t="shared" si="193"/>
        <v>0</v>
      </c>
      <c r="G3076">
        <f aca="true" t="shared" si="194" ref="G3076:H3139">IF(C3075&gt;=C3076,0,1)</f>
        <v>0</v>
      </c>
      <c r="H3076">
        <f t="shared" si="194"/>
        <v>0</v>
      </c>
    </row>
    <row r="3077" spans="1:8" ht="12.75">
      <c r="A3077">
        <v>200508</v>
      </c>
      <c r="B3077" s="1">
        <v>38569</v>
      </c>
      <c r="C3077">
        <v>99.99</v>
      </c>
      <c r="D3077">
        <v>99.99</v>
      </c>
      <c r="E3077">
        <f t="shared" si="192"/>
        <v>0</v>
      </c>
      <c r="F3077">
        <f t="shared" si="193"/>
        <v>0</v>
      </c>
      <c r="G3077">
        <f t="shared" si="194"/>
        <v>0</v>
      </c>
      <c r="H3077">
        <f t="shared" si="194"/>
        <v>0</v>
      </c>
    </row>
    <row r="3078" spans="1:8" ht="12.75">
      <c r="A3078">
        <v>200508</v>
      </c>
      <c r="B3078" s="1">
        <v>38570</v>
      </c>
      <c r="C3078">
        <v>99.99</v>
      </c>
      <c r="D3078">
        <v>99.99</v>
      </c>
      <c r="E3078">
        <f t="shared" si="192"/>
        <v>0</v>
      </c>
      <c r="F3078">
        <f t="shared" si="193"/>
        <v>0</v>
      </c>
      <c r="G3078">
        <f t="shared" si="194"/>
        <v>0</v>
      </c>
      <c r="H3078">
        <f t="shared" si="194"/>
        <v>0</v>
      </c>
    </row>
    <row r="3079" spans="1:8" ht="12.75">
      <c r="A3079">
        <v>200508</v>
      </c>
      <c r="B3079" s="1">
        <v>38571</v>
      </c>
      <c r="C3079">
        <v>99.99</v>
      </c>
      <c r="D3079">
        <v>99.99</v>
      </c>
      <c r="E3079">
        <f t="shared" si="192"/>
        <v>0</v>
      </c>
      <c r="F3079">
        <f t="shared" si="193"/>
        <v>0</v>
      </c>
      <c r="G3079">
        <f t="shared" si="194"/>
        <v>0</v>
      </c>
      <c r="H3079">
        <f t="shared" si="194"/>
        <v>0</v>
      </c>
    </row>
    <row r="3080" spans="1:8" ht="12.75">
      <c r="A3080">
        <v>200508</v>
      </c>
      <c r="B3080" s="1">
        <v>38572</v>
      </c>
      <c r="C3080">
        <v>99.99</v>
      </c>
      <c r="D3080">
        <v>99.99</v>
      </c>
      <c r="E3080">
        <f t="shared" si="192"/>
        <v>0</v>
      </c>
      <c r="F3080">
        <f t="shared" si="193"/>
        <v>0</v>
      </c>
      <c r="G3080">
        <f t="shared" si="194"/>
        <v>0</v>
      </c>
      <c r="H3080">
        <f t="shared" si="194"/>
        <v>0</v>
      </c>
    </row>
    <row r="3081" spans="1:8" ht="12.75">
      <c r="A3081">
        <v>200508</v>
      </c>
      <c r="B3081" s="1">
        <v>38573</v>
      </c>
      <c r="C3081">
        <v>99.99</v>
      </c>
      <c r="D3081">
        <v>99.99</v>
      </c>
      <c r="E3081">
        <f t="shared" si="192"/>
        <v>0</v>
      </c>
      <c r="F3081">
        <f t="shared" si="193"/>
        <v>0</v>
      </c>
      <c r="G3081">
        <f t="shared" si="194"/>
        <v>0</v>
      </c>
      <c r="H3081">
        <f t="shared" si="194"/>
        <v>0</v>
      </c>
    </row>
    <row r="3082" spans="1:8" ht="12.75">
      <c r="A3082">
        <v>200508</v>
      </c>
      <c r="B3082" s="1">
        <v>38574</v>
      </c>
      <c r="C3082">
        <v>99.99</v>
      </c>
      <c r="D3082">
        <v>99.99</v>
      </c>
      <c r="E3082">
        <f t="shared" si="192"/>
        <v>0</v>
      </c>
      <c r="F3082">
        <f t="shared" si="193"/>
        <v>0</v>
      </c>
      <c r="G3082">
        <f t="shared" si="194"/>
        <v>0</v>
      </c>
      <c r="H3082">
        <f t="shared" si="194"/>
        <v>0</v>
      </c>
    </row>
    <row r="3083" spans="1:8" ht="12.75">
      <c r="A3083">
        <v>200508</v>
      </c>
      <c r="B3083" s="1">
        <v>38575</v>
      </c>
      <c r="C3083">
        <v>99.99</v>
      </c>
      <c r="D3083">
        <v>99.99</v>
      </c>
      <c r="E3083">
        <f t="shared" si="192"/>
        <v>0</v>
      </c>
      <c r="F3083">
        <f t="shared" si="193"/>
        <v>0</v>
      </c>
      <c r="G3083">
        <f t="shared" si="194"/>
        <v>0</v>
      </c>
      <c r="H3083">
        <f t="shared" si="194"/>
        <v>0</v>
      </c>
    </row>
    <row r="3084" spans="1:8" ht="12.75">
      <c r="A3084">
        <v>200508</v>
      </c>
      <c r="B3084" s="1">
        <v>38576</v>
      </c>
      <c r="C3084">
        <v>99.99</v>
      </c>
      <c r="D3084">
        <v>99.99</v>
      </c>
      <c r="E3084">
        <f t="shared" si="192"/>
        <v>0</v>
      </c>
      <c r="F3084">
        <f t="shared" si="193"/>
        <v>0</v>
      </c>
      <c r="G3084">
        <f t="shared" si="194"/>
        <v>0</v>
      </c>
      <c r="H3084">
        <f t="shared" si="194"/>
        <v>0</v>
      </c>
    </row>
    <row r="3085" spans="1:8" ht="12.75">
      <c r="A3085">
        <v>200508</v>
      </c>
      <c r="B3085" s="1">
        <v>38577</v>
      </c>
      <c r="C3085">
        <v>99.99</v>
      </c>
      <c r="D3085">
        <v>99.99</v>
      </c>
      <c r="E3085">
        <f t="shared" si="192"/>
        <v>0</v>
      </c>
      <c r="F3085">
        <f t="shared" si="193"/>
        <v>0</v>
      </c>
      <c r="G3085">
        <f t="shared" si="194"/>
        <v>0</v>
      </c>
      <c r="H3085">
        <f t="shared" si="194"/>
        <v>0</v>
      </c>
    </row>
    <row r="3086" spans="1:8" ht="12.75">
      <c r="A3086">
        <v>200508</v>
      </c>
      <c r="B3086" s="1">
        <v>38578</v>
      </c>
      <c r="C3086">
        <v>99.99</v>
      </c>
      <c r="D3086">
        <v>99.99</v>
      </c>
      <c r="E3086">
        <f t="shared" si="192"/>
        <v>0</v>
      </c>
      <c r="F3086">
        <f t="shared" si="193"/>
        <v>0</v>
      </c>
      <c r="G3086">
        <f t="shared" si="194"/>
        <v>0</v>
      </c>
      <c r="H3086">
        <f t="shared" si="194"/>
        <v>0</v>
      </c>
    </row>
    <row r="3087" spans="1:8" ht="12.75">
      <c r="A3087">
        <v>200508</v>
      </c>
      <c r="B3087" s="1">
        <v>38579</v>
      </c>
      <c r="C3087">
        <v>99.99</v>
      </c>
      <c r="D3087">
        <v>99.99</v>
      </c>
      <c r="E3087">
        <f t="shared" si="192"/>
        <v>0</v>
      </c>
      <c r="F3087">
        <f t="shared" si="193"/>
        <v>0</v>
      </c>
      <c r="G3087">
        <f t="shared" si="194"/>
        <v>0</v>
      </c>
      <c r="H3087">
        <f t="shared" si="194"/>
        <v>0</v>
      </c>
    </row>
    <row r="3088" spans="1:8" ht="12.75">
      <c r="A3088">
        <v>200508</v>
      </c>
      <c r="B3088" s="1">
        <v>38580</v>
      </c>
      <c r="C3088">
        <v>99.99</v>
      </c>
      <c r="D3088">
        <v>99.99</v>
      </c>
      <c r="E3088">
        <f t="shared" si="192"/>
        <v>0</v>
      </c>
      <c r="F3088">
        <f t="shared" si="193"/>
        <v>0</v>
      </c>
      <c r="G3088">
        <f t="shared" si="194"/>
        <v>0</v>
      </c>
      <c r="H3088">
        <f t="shared" si="194"/>
        <v>0</v>
      </c>
    </row>
    <row r="3089" spans="1:8" ht="12.75">
      <c r="A3089">
        <v>200508</v>
      </c>
      <c r="B3089" s="1">
        <v>38581</v>
      </c>
      <c r="C3089">
        <v>99.99</v>
      </c>
      <c r="D3089">
        <v>99.99</v>
      </c>
      <c r="E3089">
        <f t="shared" si="192"/>
        <v>0</v>
      </c>
      <c r="F3089">
        <f t="shared" si="193"/>
        <v>0</v>
      </c>
      <c r="G3089">
        <f t="shared" si="194"/>
        <v>0</v>
      </c>
      <c r="H3089">
        <f t="shared" si="194"/>
        <v>0</v>
      </c>
    </row>
    <row r="3090" spans="1:8" ht="12.75">
      <c r="A3090">
        <v>200508</v>
      </c>
      <c r="B3090" s="1">
        <v>38582</v>
      </c>
      <c r="C3090">
        <v>99.99</v>
      </c>
      <c r="D3090">
        <v>99.99</v>
      </c>
      <c r="E3090">
        <f t="shared" si="192"/>
        <v>0</v>
      </c>
      <c r="F3090">
        <f t="shared" si="193"/>
        <v>0</v>
      </c>
      <c r="G3090">
        <f t="shared" si="194"/>
        <v>0</v>
      </c>
      <c r="H3090">
        <f t="shared" si="194"/>
        <v>0</v>
      </c>
    </row>
    <row r="3091" spans="1:8" ht="12.75">
      <c r="A3091">
        <v>200508</v>
      </c>
      <c r="B3091" s="1">
        <v>38583</v>
      </c>
      <c r="C3091">
        <v>99.99</v>
      </c>
      <c r="D3091">
        <v>99.99</v>
      </c>
      <c r="E3091">
        <f t="shared" si="192"/>
        <v>0</v>
      </c>
      <c r="F3091">
        <f t="shared" si="193"/>
        <v>0</v>
      </c>
      <c r="G3091">
        <f t="shared" si="194"/>
        <v>0</v>
      </c>
      <c r="H3091">
        <f t="shared" si="194"/>
        <v>0</v>
      </c>
    </row>
    <row r="3092" spans="1:8" ht="12.75">
      <c r="A3092">
        <v>200508</v>
      </c>
      <c r="B3092" s="1">
        <v>38584</v>
      </c>
      <c r="C3092">
        <v>99.99</v>
      </c>
      <c r="D3092">
        <v>99.99</v>
      </c>
      <c r="E3092">
        <f t="shared" si="192"/>
        <v>0</v>
      </c>
      <c r="F3092">
        <f t="shared" si="193"/>
        <v>0</v>
      </c>
      <c r="G3092">
        <f t="shared" si="194"/>
        <v>0</v>
      </c>
      <c r="H3092">
        <f t="shared" si="194"/>
        <v>0</v>
      </c>
    </row>
    <row r="3093" spans="1:8" ht="12.75">
      <c r="A3093">
        <v>200508</v>
      </c>
      <c r="B3093" s="1">
        <v>38585</v>
      </c>
      <c r="C3093">
        <v>99.99</v>
      </c>
      <c r="D3093">
        <v>99.99</v>
      </c>
      <c r="E3093">
        <f t="shared" si="192"/>
        <v>0</v>
      </c>
      <c r="F3093">
        <f t="shared" si="193"/>
        <v>0</v>
      </c>
      <c r="G3093">
        <f t="shared" si="194"/>
        <v>0</v>
      </c>
      <c r="H3093">
        <f t="shared" si="194"/>
        <v>0</v>
      </c>
    </row>
    <row r="3094" spans="1:8" ht="12.75">
      <c r="A3094">
        <v>200508</v>
      </c>
      <c r="B3094" s="1">
        <v>38586</v>
      </c>
      <c r="C3094">
        <v>99.99</v>
      </c>
      <c r="D3094">
        <v>99.99</v>
      </c>
      <c r="E3094">
        <f t="shared" si="192"/>
        <v>0</v>
      </c>
      <c r="F3094">
        <f t="shared" si="193"/>
        <v>0</v>
      </c>
      <c r="G3094">
        <f t="shared" si="194"/>
        <v>0</v>
      </c>
      <c r="H3094">
        <f t="shared" si="194"/>
        <v>0</v>
      </c>
    </row>
    <row r="3095" spans="1:8" ht="12.75">
      <c r="A3095">
        <v>200508</v>
      </c>
      <c r="B3095" s="1">
        <v>38587</v>
      </c>
      <c r="C3095">
        <v>99.99</v>
      </c>
      <c r="D3095">
        <v>99.99</v>
      </c>
      <c r="E3095">
        <f t="shared" si="192"/>
        <v>0</v>
      </c>
      <c r="F3095">
        <f t="shared" si="193"/>
        <v>0</v>
      </c>
      <c r="G3095">
        <f t="shared" si="194"/>
        <v>0</v>
      </c>
      <c r="H3095">
        <f t="shared" si="194"/>
        <v>0</v>
      </c>
    </row>
    <row r="3096" spans="1:8" ht="12.75">
      <c r="A3096">
        <v>200508</v>
      </c>
      <c r="B3096" s="1">
        <v>38588</v>
      </c>
      <c r="C3096">
        <v>99.99</v>
      </c>
      <c r="D3096">
        <v>99.99</v>
      </c>
      <c r="E3096">
        <f t="shared" si="192"/>
        <v>0</v>
      </c>
      <c r="F3096">
        <f t="shared" si="193"/>
        <v>0</v>
      </c>
      <c r="G3096">
        <f t="shared" si="194"/>
        <v>0</v>
      </c>
      <c r="H3096">
        <f t="shared" si="194"/>
        <v>0</v>
      </c>
    </row>
    <row r="3097" spans="1:8" ht="12.75">
      <c r="A3097">
        <v>200508</v>
      </c>
      <c r="B3097" s="1">
        <v>38589</v>
      </c>
      <c r="C3097">
        <v>99.99</v>
      </c>
      <c r="D3097">
        <v>99.99</v>
      </c>
      <c r="E3097">
        <f t="shared" si="192"/>
        <v>0</v>
      </c>
      <c r="F3097">
        <f t="shared" si="193"/>
        <v>0</v>
      </c>
      <c r="G3097">
        <f t="shared" si="194"/>
        <v>0</v>
      </c>
      <c r="H3097">
        <f t="shared" si="194"/>
        <v>0</v>
      </c>
    </row>
    <row r="3098" spans="1:8" ht="12.75">
      <c r="A3098">
        <v>200508</v>
      </c>
      <c r="B3098" s="1">
        <v>38590</v>
      </c>
      <c r="C3098">
        <v>99.99</v>
      </c>
      <c r="D3098">
        <v>99.99</v>
      </c>
      <c r="E3098">
        <f t="shared" si="192"/>
        <v>0</v>
      </c>
      <c r="F3098">
        <f t="shared" si="193"/>
        <v>0</v>
      </c>
      <c r="G3098">
        <f t="shared" si="194"/>
        <v>0</v>
      </c>
      <c r="H3098">
        <f t="shared" si="194"/>
        <v>0</v>
      </c>
    </row>
    <row r="3099" spans="1:8" ht="12.75">
      <c r="A3099">
        <v>200508</v>
      </c>
      <c r="B3099" s="1">
        <v>38591</v>
      </c>
      <c r="C3099">
        <v>99.99</v>
      </c>
      <c r="D3099">
        <v>99.99</v>
      </c>
      <c r="E3099">
        <f t="shared" si="192"/>
        <v>0</v>
      </c>
      <c r="F3099">
        <f t="shared" si="193"/>
        <v>0</v>
      </c>
      <c r="G3099">
        <f t="shared" si="194"/>
        <v>0</v>
      </c>
      <c r="H3099">
        <f t="shared" si="194"/>
        <v>0</v>
      </c>
    </row>
    <row r="3100" spans="1:8" ht="12.75">
      <c r="A3100">
        <v>200508</v>
      </c>
      <c r="B3100" s="1">
        <v>38592</v>
      </c>
      <c r="C3100">
        <v>99.99</v>
      </c>
      <c r="D3100">
        <v>99.99</v>
      </c>
      <c r="E3100">
        <f t="shared" si="192"/>
        <v>0</v>
      </c>
      <c r="F3100">
        <f t="shared" si="193"/>
        <v>0</v>
      </c>
      <c r="G3100">
        <f t="shared" si="194"/>
        <v>0</v>
      </c>
      <c r="H3100">
        <f t="shared" si="194"/>
        <v>0</v>
      </c>
    </row>
    <row r="3101" spans="1:8" ht="12.75">
      <c r="A3101">
        <v>200508</v>
      </c>
      <c r="B3101" s="1">
        <v>38593</v>
      </c>
      <c r="C3101">
        <v>99.99</v>
      </c>
      <c r="D3101">
        <v>99.99</v>
      </c>
      <c r="E3101">
        <f t="shared" si="192"/>
        <v>0</v>
      </c>
      <c r="F3101">
        <f t="shared" si="193"/>
        <v>0</v>
      </c>
      <c r="G3101">
        <f t="shared" si="194"/>
        <v>0</v>
      </c>
      <c r="H3101">
        <f t="shared" si="194"/>
        <v>0</v>
      </c>
    </row>
    <row r="3102" spans="1:8" ht="12.75">
      <c r="A3102">
        <v>200508</v>
      </c>
      <c r="B3102" s="1">
        <v>38594</v>
      </c>
      <c r="C3102">
        <v>99.99</v>
      </c>
      <c r="D3102">
        <v>99.99</v>
      </c>
      <c r="E3102">
        <f t="shared" si="192"/>
        <v>0</v>
      </c>
      <c r="F3102">
        <f t="shared" si="193"/>
        <v>0</v>
      </c>
      <c r="G3102">
        <f t="shared" si="194"/>
        <v>0</v>
      </c>
      <c r="H3102">
        <f t="shared" si="194"/>
        <v>0</v>
      </c>
    </row>
    <row r="3103" spans="1:9" ht="12.75">
      <c r="A3103">
        <v>200508</v>
      </c>
      <c r="B3103" s="1">
        <v>38595</v>
      </c>
      <c r="C3103">
        <v>21</v>
      </c>
      <c r="D3103">
        <v>21</v>
      </c>
      <c r="E3103">
        <f t="shared" si="192"/>
        <v>0</v>
      </c>
      <c r="F3103">
        <f t="shared" si="193"/>
        <v>0</v>
      </c>
      <c r="G3103">
        <f t="shared" si="194"/>
        <v>0</v>
      </c>
      <c r="H3103">
        <f t="shared" si="194"/>
        <v>0</v>
      </c>
      <c r="I3103">
        <f aca="true" t="shared" si="195" ref="I3103:I3139">IF(G3103=H3103,1,0)</f>
        <v>1</v>
      </c>
    </row>
    <row r="3104" spans="1:9" ht="12.75">
      <c r="A3104">
        <v>200510</v>
      </c>
      <c r="B3104" s="1">
        <v>38626</v>
      </c>
      <c r="C3104">
        <v>11.3</v>
      </c>
      <c r="D3104">
        <v>11.6</v>
      </c>
      <c r="E3104">
        <f t="shared" si="192"/>
        <v>-0.29999999999999893</v>
      </c>
      <c r="F3104">
        <f t="shared" si="193"/>
        <v>0.29999999999999893</v>
      </c>
      <c r="G3104">
        <f t="shared" si="194"/>
        <v>0</v>
      </c>
      <c r="H3104">
        <f t="shared" si="194"/>
        <v>0</v>
      </c>
      <c r="I3104">
        <f t="shared" si="195"/>
        <v>1</v>
      </c>
    </row>
    <row r="3105" spans="1:9" ht="12.75">
      <c r="A3105">
        <v>200510</v>
      </c>
      <c r="B3105" s="1">
        <v>38627</v>
      </c>
      <c r="C3105">
        <v>13.3</v>
      </c>
      <c r="D3105">
        <v>13.5</v>
      </c>
      <c r="E3105">
        <f t="shared" si="192"/>
        <v>-0.1999999999999993</v>
      </c>
      <c r="F3105">
        <f t="shared" si="193"/>
        <v>0.1999999999999993</v>
      </c>
      <c r="G3105">
        <f t="shared" si="194"/>
        <v>1</v>
      </c>
      <c r="H3105">
        <f t="shared" si="194"/>
        <v>1</v>
      </c>
      <c r="I3105">
        <f t="shared" si="195"/>
        <v>1</v>
      </c>
    </row>
    <row r="3106" spans="1:9" ht="12.75">
      <c r="A3106">
        <v>200510</v>
      </c>
      <c r="B3106" s="1">
        <v>38628</v>
      </c>
      <c r="C3106">
        <v>17.2</v>
      </c>
      <c r="D3106">
        <v>14.6</v>
      </c>
      <c r="E3106">
        <f t="shared" si="192"/>
        <v>2.5999999999999996</v>
      </c>
      <c r="F3106">
        <f t="shared" si="193"/>
        <v>2.5999999999999996</v>
      </c>
      <c r="G3106">
        <f t="shared" si="194"/>
        <v>1</v>
      </c>
      <c r="H3106">
        <f t="shared" si="194"/>
        <v>1</v>
      </c>
      <c r="I3106">
        <f t="shared" si="195"/>
        <v>1</v>
      </c>
    </row>
    <row r="3107" spans="1:9" ht="12.75">
      <c r="A3107">
        <v>200510</v>
      </c>
      <c r="B3107" s="1">
        <v>38629</v>
      </c>
      <c r="C3107">
        <v>18.5</v>
      </c>
      <c r="D3107">
        <v>17.1</v>
      </c>
      <c r="E3107">
        <f t="shared" si="192"/>
        <v>1.3999999999999986</v>
      </c>
      <c r="F3107">
        <f t="shared" si="193"/>
        <v>1.3999999999999986</v>
      </c>
      <c r="G3107">
        <f t="shared" si="194"/>
        <v>1</v>
      </c>
      <c r="H3107">
        <f t="shared" si="194"/>
        <v>1</v>
      </c>
      <c r="I3107">
        <f t="shared" si="195"/>
        <v>1</v>
      </c>
    </row>
    <row r="3108" spans="1:9" ht="12.75">
      <c r="A3108">
        <v>200510</v>
      </c>
      <c r="B3108" s="1">
        <v>38630</v>
      </c>
      <c r="C3108">
        <v>17.2</v>
      </c>
      <c r="D3108">
        <v>17.1</v>
      </c>
      <c r="E3108">
        <f t="shared" si="192"/>
        <v>0.09999999999999787</v>
      </c>
      <c r="F3108">
        <f t="shared" si="193"/>
        <v>0.09999999999999787</v>
      </c>
      <c r="G3108">
        <f t="shared" si="194"/>
        <v>0</v>
      </c>
      <c r="H3108">
        <f t="shared" si="194"/>
        <v>0</v>
      </c>
      <c r="I3108">
        <f t="shared" si="195"/>
        <v>1</v>
      </c>
    </row>
    <row r="3109" spans="1:9" ht="12.75">
      <c r="A3109">
        <v>200510</v>
      </c>
      <c r="B3109" s="1">
        <v>38631</v>
      </c>
      <c r="C3109">
        <v>15.8</v>
      </c>
      <c r="D3109">
        <v>16.1</v>
      </c>
      <c r="E3109">
        <f t="shared" si="192"/>
        <v>-0.3000000000000007</v>
      </c>
      <c r="F3109">
        <f t="shared" si="193"/>
        <v>0.3000000000000007</v>
      </c>
      <c r="G3109">
        <f t="shared" si="194"/>
        <v>0</v>
      </c>
      <c r="H3109">
        <f t="shared" si="194"/>
        <v>0</v>
      </c>
      <c r="I3109">
        <f t="shared" si="195"/>
        <v>1</v>
      </c>
    </row>
    <row r="3110" spans="1:9" ht="12.75">
      <c r="A3110">
        <v>200510</v>
      </c>
      <c r="B3110" s="1">
        <v>38632</v>
      </c>
      <c r="C3110">
        <v>14.8</v>
      </c>
      <c r="D3110">
        <v>15.1</v>
      </c>
      <c r="E3110">
        <f t="shared" si="192"/>
        <v>-0.29999999999999893</v>
      </c>
      <c r="F3110">
        <f t="shared" si="193"/>
        <v>0.29999999999999893</v>
      </c>
      <c r="G3110">
        <f t="shared" si="194"/>
        <v>0</v>
      </c>
      <c r="H3110">
        <f t="shared" si="194"/>
        <v>0</v>
      </c>
      <c r="I3110">
        <f t="shared" si="195"/>
        <v>1</v>
      </c>
    </row>
    <row r="3111" spans="1:9" ht="12.75">
      <c r="A3111">
        <v>200510</v>
      </c>
      <c r="B3111" s="1">
        <v>38633</v>
      </c>
      <c r="C3111">
        <v>12.5</v>
      </c>
      <c r="D3111">
        <v>13.4</v>
      </c>
      <c r="E3111">
        <f t="shared" si="192"/>
        <v>-0.9000000000000004</v>
      </c>
      <c r="F3111">
        <f t="shared" si="193"/>
        <v>0.9000000000000004</v>
      </c>
      <c r="G3111">
        <f t="shared" si="194"/>
        <v>0</v>
      </c>
      <c r="H3111">
        <f t="shared" si="194"/>
        <v>0</v>
      </c>
      <c r="I3111">
        <f t="shared" si="195"/>
        <v>1</v>
      </c>
    </row>
    <row r="3112" spans="1:9" ht="12.75">
      <c r="A3112">
        <v>200510</v>
      </c>
      <c r="B3112" s="1">
        <v>38634</v>
      </c>
      <c r="C3112">
        <v>13.1</v>
      </c>
      <c r="D3112">
        <v>11.8</v>
      </c>
      <c r="E3112">
        <f t="shared" si="192"/>
        <v>1.299999999999999</v>
      </c>
      <c r="F3112">
        <f t="shared" si="193"/>
        <v>1.299999999999999</v>
      </c>
      <c r="G3112">
        <f t="shared" si="194"/>
        <v>1</v>
      </c>
      <c r="H3112">
        <f t="shared" si="194"/>
        <v>0</v>
      </c>
      <c r="I3112">
        <f t="shared" si="195"/>
        <v>0</v>
      </c>
    </row>
    <row r="3113" spans="1:9" ht="12.75">
      <c r="A3113">
        <v>200510</v>
      </c>
      <c r="B3113" s="1">
        <v>38635</v>
      </c>
      <c r="C3113">
        <v>12.9</v>
      </c>
      <c r="D3113">
        <v>12.1</v>
      </c>
      <c r="E3113">
        <f t="shared" si="192"/>
        <v>0.8000000000000007</v>
      </c>
      <c r="F3113">
        <f t="shared" si="193"/>
        <v>0.8000000000000007</v>
      </c>
      <c r="G3113">
        <f t="shared" si="194"/>
        <v>0</v>
      </c>
      <c r="H3113">
        <f t="shared" si="194"/>
        <v>1</v>
      </c>
      <c r="I3113">
        <f t="shared" si="195"/>
        <v>0</v>
      </c>
    </row>
    <row r="3114" spans="1:9" ht="12.75">
      <c r="A3114">
        <v>200510</v>
      </c>
      <c r="B3114" s="1">
        <v>38636</v>
      </c>
      <c r="C3114">
        <v>11.8</v>
      </c>
      <c r="D3114">
        <v>12.5</v>
      </c>
      <c r="E3114">
        <f t="shared" si="192"/>
        <v>-0.6999999999999993</v>
      </c>
      <c r="F3114">
        <f t="shared" si="193"/>
        <v>0.6999999999999993</v>
      </c>
      <c r="G3114">
        <f t="shared" si="194"/>
        <v>0</v>
      </c>
      <c r="H3114">
        <f t="shared" si="194"/>
        <v>1</v>
      </c>
      <c r="I3114">
        <f t="shared" si="195"/>
        <v>0</v>
      </c>
    </row>
    <row r="3115" spans="1:9" ht="12.75">
      <c r="A3115">
        <v>200510</v>
      </c>
      <c r="B3115" s="1">
        <v>38637</v>
      </c>
      <c r="C3115">
        <v>12.2</v>
      </c>
      <c r="D3115">
        <v>11.2</v>
      </c>
      <c r="E3115">
        <f t="shared" si="192"/>
        <v>1</v>
      </c>
      <c r="F3115">
        <f t="shared" si="193"/>
        <v>1</v>
      </c>
      <c r="G3115">
        <f t="shared" si="194"/>
        <v>1</v>
      </c>
      <c r="H3115">
        <f t="shared" si="194"/>
        <v>0</v>
      </c>
      <c r="I3115">
        <f t="shared" si="195"/>
        <v>0</v>
      </c>
    </row>
    <row r="3116" spans="1:9" ht="12.75">
      <c r="A3116">
        <v>200510</v>
      </c>
      <c r="B3116" s="1">
        <v>38638</v>
      </c>
      <c r="C3116">
        <v>12.3</v>
      </c>
      <c r="D3116">
        <v>10</v>
      </c>
      <c r="E3116">
        <f t="shared" si="192"/>
        <v>2.3000000000000007</v>
      </c>
      <c r="F3116">
        <f t="shared" si="193"/>
        <v>2.3000000000000007</v>
      </c>
      <c r="G3116">
        <f t="shared" si="194"/>
        <v>1</v>
      </c>
      <c r="H3116">
        <f t="shared" si="194"/>
        <v>0</v>
      </c>
      <c r="I3116">
        <f t="shared" si="195"/>
        <v>0</v>
      </c>
    </row>
    <row r="3117" spans="1:9" ht="12.75">
      <c r="A3117">
        <v>200510</v>
      </c>
      <c r="B3117" s="1">
        <v>38639</v>
      </c>
      <c r="C3117">
        <v>10.6</v>
      </c>
      <c r="D3117">
        <v>11.6</v>
      </c>
      <c r="E3117">
        <f t="shared" si="192"/>
        <v>-1</v>
      </c>
      <c r="F3117">
        <f t="shared" si="193"/>
        <v>1</v>
      </c>
      <c r="G3117">
        <f t="shared" si="194"/>
        <v>0</v>
      </c>
      <c r="H3117">
        <f t="shared" si="194"/>
        <v>1</v>
      </c>
      <c r="I3117">
        <f t="shared" si="195"/>
        <v>0</v>
      </c>
    </row>
    <row r="3118" spans="1:9" ht="12.75">
      <c r="A3118">
        <v>200510</v>
      </c>
      <c r="B3118" s="1">
        <v>38640</v>
      </c>
      <c r="C3118">
        <v>10.2</v>
      </c>
      <c r="D3118">
        <v>10.5</v>
      </c>
      <c r="E3118">
        <f t="shared" si="192"/>
        <v>-0.3000000000000007</v>
      </c>
      <c r="F3118">
        <f t="shared" si="193"/>
        <v>0.3000000000000007</v>
      </c>
      <c r="G3118">
        <f t="shared" si="194"/>
        <v>0</v>
      </c>
      <c r="H3118">
        <f t="shared" si="194"/>
        <v>0</v>
      </c>
      <c r="I3118">
        <f t="shared" si="195"/>
        <v>1</v>
      </c>
    </row>
    <row r="3119" spans="1:9" ht="12.75">
      <c r="A3119">
        <v>200510</v>
      </c>
      <c r="B3119" s="1">
        <v>38641</v>
      </c>
      <c r="C3119">
        <v>9.1</v>
      </c>
      <c r="D3119">
        <v>9</v>
      </c>
      <c r="E3119">
        <f t="shared" si="192"/>
        <v>0.09999999999999964</v>
      </c>
      <c r="F3119">
        <f t="shared" si="193"/>
        <v>0.09999999999999964</v>
      </c>
      <c r="G3119">
        <f t="shared" si="194"/>
        <v>0</v>
      </c>
      <c r="H3119">
        <f t="shared" si="194"/>
        <v>0</v>
      </c>
      <c r="I3119">
        <f t="shared" si="195"/>
        <v>1</v>
      </c>
    </row>
    <row r="3120" spans="1:9" ht="12.75">
      <c r="A3120">
        <v>200510</v>
      </c>
      <c r="B3120" s="1">
        <v>38642</v>
      </c>
      <c r="C3120">
        <v>7.4</v>
      </c>
      <c r="D3120">
        <v>7.5</v>
      </c>
      <c r="E3120">
        <f t="shared" si="192"/>
        <v>-0.09999999999999964</v>
      </c>
      <c r="F3120">
        <f t="shared" si="193"/>
        <v>0.09999999999999964</v>
      </c>
      <c r="G3120">
        <f t="shared" si="194"/>
        <v>0</v>
      </c>
      <c r="H3120">
        <f t="shared" si="194"/>
        <v>0</v>
      </c>
      <c r="I3120">
        <f t="shared" si="195"/>
        <v>1</v>
      </c>
    </row>
    <row r="3121" spans="1:9" ht="12.75">
      <c r="A3121">
        <v>200510</v>
      </c>
      <c r="B3121" s="1">
        <v>38643</v>
      </c>
      <c r="C3121">
        <v>7.3</v>
      </c>
      <c r="D3121">
        <v>7</v>
      </c>
      <c r="E3121">
        <f t="shared" si="192"/>
        <v>0.2999999999999998</v>
      </c>
      <c r="F3121">
        <f t="shared" si="193"/>
        <v>0.2999999999999998</v>
      </c>
      <c r="G3121">
        <f t="shared" si="194"/>
        <v>0</v>
      </c>
      <c r="H3121">
        <f t="shared" si="194"/>
        <v>0</v>
      </c>
      <c r="I3121">
        <f t="shared" si="195"/>
        <v>1</v>
      </c>
    </row>
    <row r="3122" spans="1:9" ht="12.75">
      <c r="A3122">
        <v>200510</v>
      </c>
      <c r="B3122" s="1">
        <v>38644</v>
      </c>
      <c r="C3122">
        <v>6.7</v>
      </c>
      <c r="D3122">
        <v>6.3</v>
      </c>
      <c r="E3122">
        <f t="shared" si="192"/>
        <v>0.40000000000000036</v>
      </c>
      <c r="F3122">
        <f t="shared" si="193"/>
        <v>0.40000000000000036</v>
      </c>
      <c r="G3122">
        <f t="shared" si="194"/>
        <v>0</v>
      </c>
      <c r="H3122">
        <f t="shared" si="194"/>
        <v>0</v>
      </c>
      <c r="I3122">
        <f t="shared" si="195"/>
        <v>1</v>
      </c>
    </row>
    <row r="3123" spans="1:9" ht="12.75">
      <c r="A3123">
        <v>200510</v>
      </c>
      <c r="B3123" s="1">
        <v>38645</v>
      </c>
      <c r="C3123">
        <v>9.2</v>
      </c>
      <c r="D3123">
        <v>7.8</v>
      </c>
      <c r="E3123">
        <f t="shared" si="192"/>
        <v>1.3999999999999995</v>
      </c>
      <c r="F3123">
        <f t="shared" si="193"/>
        <v>1.3999999999999995</v>
      </c>
      <c r="G3123">
        <f t="shared" si="194"/>
        <v>1</v>
      </c>
      <c r="H3123">
        <f t="shared" si="194"/>
        <v>1</v>
      </c>
      <c r="I3123">
        <f t="shared" si="195"/>
        <v>1</v>
      </c>
    </row>
    <row r="3124" spans="1:9" ht="12.75">
      <c r="A3124">
        <v>200510</v>
      </c>
      <c r="B3124" s="1">
        <v>38646</v>
      </c>
      <c r="C3124">
        <v>10.1</v>
      </c>
      <c r="D3124">
        <v>11.1</v>
      </c>
      <c r="E3124">
        <f t="shared" si="192"/>
        <v>-1</v>
      </c>
      <c r="F3124">
        <f t="shared" si="193"/>
        <v>1</v>
      </c>
      <c r="G3124">
        <f t="shared" si="194"/>
        <v>1</v>
      </c>
      <c r="H3124">
        <f t="shared" si="194"/>
        <v>1</v>
      </c>
      <c r="I3124">
        <f t="shared" si="195"/>
        <v>1</v>
      </c>
    </row>
    <row r="3125" spans="1:9" ht="12.75">
      <c r="A3125">
        <v>200510</v>
      </c>
      <c r="B3125" s="1">
        <v>38647</v>
      </c>
      <c r="C3125">
        <v>11.9</v>
      </c>
      <c r="D3125">
        <v>12.3</v>
      </c>
      <c r="E3125">
        <f t="shared" si="192"/>
        <v>-0.40000000000000036</v>
      </c>
      <c r="F3125">
        <f t="shared" si="193"/>
        <v>0.40000000000000036</v>
      </c>
      <c r="G3125">
        <f t="shared" si="194"/>
        <v>1</v>
      </c>
      <c r="H3125">
        <f t="shared" si="194"/>
        <v>1</v>
      </c>
      <c r="I3125">
        <f t="shared" si="195"/>
        <v>1</v>
      </c>
    </row>
    <row r="3126" spans="1:9" ht="12.75">
      <c r="A3126">
        <v>200510</v>
      </c>
      <c r="B3126" s="1">
        <v>38648</v>
      </c>
      <c r="C3126">
        <v>13.3</v>
      </c>
      <c r="D3126">
        <v>14.8</v>
      </c>
      <c r="E3126">
        <f t="shared" si="192"/>
        <v>-1.5</v>
      </c>
      <c r="F3126">
        <f t="shared" si="193"/>
        <v>1.5</v>
      </c>
      <c r="G3126">
        <f t="shared" si="194"/>
        <v>1</v>
      </c>
      <c r="H3126">
        <f t="shared" si="194"/>
        <v>1</v>
      </c>
      <c r="I3126">
        <f t="shared" si="195"/>
        <v>1</v>
      </c>
    </row>
    <row r="3127" spans="1:9" ht="12.75">
      <c r="A3127">
        <v>200510</v>
      </c>
      <c r="B3127" s="1">
        <v>38649</v>
      </c>
      <c r="C3127">
        <v>12.4</v>
      </c>
      <c r="D3127">
        <v>13.4</v>
      </c>
      <c r="E3127">
        <f t="shared" si="192"/>
        <v>-1</v>
      </c>
      <c r="F3127">
        <f t="shared" si="193"/>
        <v>1</v>
      </c>
      <c r="G3127">
        <f t="shared" si="194"/>
        <v>0</v>
      </c>
      <c r="H3127">
        <f t="shared" si="194"/>
        <v>0</v>
      </c>
      <c r="I3127">
        <f t="shared" si="195"/>
        <v>1</v>
      </c>
    </row>
    <row r="3128" spans="1:9" ht="12.75">
      <c r="A3128">
        <v>200510</v>
      </c>
      <c r="B3128" s="1">
        <v>38650</v>
      </c>
      <c r="C3128">
        <v>14.4</v>
      </c>
      <c r="D3128">
        <v>13.7</v>
      </c>
      <c r="E3128">
        <f t="shared" si="192"/>
        <v>0.7000000000000011</v>
      </c>
      <c r="F3128">
        <f t="shared" si="193"/>
        <v>0.7000000000000011</v>
      </c>
      <c r="G3128">
        <f t="shared" si="194"/>
        <v>1</v>
      </c>
      <c r="H3128">
        <f t="shared" si="194"/>
        <v>1</v>
      </c>
      <c r="I3128">
        <f t="shared" si="195"/>
        <v>1</v>
      </c>
    </row>
    <row r="3129" spans="1:9" ht="12.75">
      <c r="A3129">
        <v>200510</v>
      </c>
      <c r="B3129" s="1">
        <v>38651</v>
      </c>
      <c r="C3129">
        <v>16.5</v>
      </c>
      <c r="D3129">
        <v>13.8</v>
      </c>
      <c r="E3129">
        <f t="shared" si="192"/>
        <v>2.6999999999999993</v>
      </c>
      <c r="F3129">
        <f t="shared" si="193"/>
        <v>2.6999999999999993</v>
      </c>
      <c r="G3129">
        <f t="shared" si="194"/>
        <v>1</v>
      </c>
      <c r="H3129">
        <f t="shared" si="194"/>
        <v>1</v>
      </c>
      <c r="I3129">
        <f t="shared" si="195"/>
        <v>1</v>
      </c>
    </row>
    <row r="3130" spans="1:9" ht="12.75">
      <c r="A3130">
        <v>200510</v>
      </c>
      <c r="B3130" s="1">
        <v>38652</v>
      </c>
      <c r="C3130">
        <v>14.8</v>
      </c>
      <c r="D3130">
        <v>14.1</v>
      </c>
      <c r="E3130">
        <f t="shared" si="192"/>
        <v>0.7000000000000011</v>
      </c>
      <c r="F3130">
        <f t="shared" si="193"/>
        <v>0.7000000000000011</v>
      </c>
      <c r="G3130">
        <f t="shared" si="194"/>
        <v>0</v>
      </c>
      <c r="H3130">
        <f t="shared" si="194"/>
        <v>1</v>
      </c>
      <c r="I3130">
        <f t="shared" si="195"/>
        <v>0</v>
      </c>
    </row>
    <row r="3131" spans="1:9" ht="12.75">
      <c r="A3131">
        <v>200510</v>
      </c>
      <c r="B3131" s="1">
        <v>38653</v>
      </c>
      <c r="C3131">
        <v>10.7</v>
      </c>
      <c r="D3131">
        <v>10.1</v>
      </c>
      <c r="E3131">
        <f t="shared" si="192"/>
        <v>0.5999999999999996</v>
      </c>
      <c r="F3131">
        <f t="shared" si="193"/>
        <v>0.5999999999999996</v>
      </c>
      <c r="G3131">
        <f t="shared" si="194"/>
        <v>0</v>
      </c>
      <c r="H3131">
        <f t="shared" si="194"/>
        <v>0</v>
      </c>
      <c r="I3131">
        <f t="shared" si="195"/>
        <v>1</v>
      </c>
    </row>
    <row r="3132" spans="1:9" ht="12.75">
      <c r="A3132">
        <v>200510</v>
      </c>
      <c r="B3132" s="1">
        <v>38654</v>
      </c>
      <c r="C3132">
        <v>7.2</v>
      </c>
      <c r="D3132">
        <v>7.1</v>
      </c>
      <c r="E3132">
        <f t="shared" si="192"/>
        <v>0.10000000000000053</v>
      </c>
      <c r="F3132">
        <f t="shared" si="193"/>
        <v>0.10000000000000053</v>
      </c>
      <c r="G3132">
        <f t="shared" si="194"/>
        <v>0</v>
      </c>
      <c r="H3132">
        <f t="shared" si="194"/>
        <v>0</v>
      </c>
      <c r="I3132">
        <f t="shared" si="195"/>
        <v>1</v>
      </c>
    </row>
    <row r="3133" spans="1:9" ht="12.75">
      <c r="A3133">
        <v>200510</v>
      </c>
      <c r="B3133" s="1">
        <v>38655</v>
      </c>
      <c r="C3133">
        <v>5.2</v>
      </c>
      <c r="D3133">
        <v>5.2</v>
      </c>
      <c r="E3133">
        <f t="shared" si="192"/>
        <v>0</v>
      </c>
      <c r="F3133">
        <f t="shared" si="193"/>
        <v>0</v>
      </c>
      <c r="G3133">
        <f t="shared" si="194"/>
        <v>0</v>
      </c>
      <c r="H3133">
        <f t="shared" si="194"/>
        <v>0</v>
      </c>
      <c r="I3133">
        <f t="shared" si="195"/>
        <v>1</v>
      </c>
    </row>
    <row r="3134" spans="1:9" ht="12.75">
      <c r="A3134">
        <v>200510</v>
      </c>
      <c r="B3134" s="1">
        <v>38656</v>
      </c>
      <c r="C3134">
        <v>4.9</v>
      </c>
      <c r="D3134">
        <v>3.5</v>
      </c>
      <c r="E3134">
        <f t="shared" si="192"/>
        <v>1.4000000000000004</v>
      </c>
      <c r="F3134">
        <f t="shared" si="193"/>
        <v>1.4000000000000004</v>
      </c>
      <c r="G3134">
        <f t="shared" si="194"/>
        <v>0</v>
      </c>
      <c r="H3134">
        <f t="shared" si="194"/>
        <v>0</v>
      </c>
      <c r="I3134">
        <f t="shared" si="195"/>
        <v>1</v>
      </c>
    </row>
    <row r="3135" spans="1:9" ht="12.75">
      <c r="A3135">
        <v>200511</v>
      </c>
      <c r="B3135" s="1">
        <v>38657</v>
      </c>
      <c r="C3135">
        <v>5.7</v>
      </c>
      <c r="D3135">
        <v>4.5</v>
      </c>
      <c r="E3135">
        <f t="shared" si="192"/>
        <v>1.2000000000000002</v>
      </c>
      <c r="F3135">
        <f t="shared" si="193"/>
        <v>1.2000000000000002</v>
      </c>
      <c r="G3135">
        <f t="shared" si="194"/>
        <v>1</v>
      </c>
      <c r="H3135">
        <f t="shared" si="194"/>
        <v>1</v>
      </c>
      <c r="I3135">
        <f t="shared" si="195"/>
        <v>1</v>
      </c>
    </row>
    <row r="3136" spans="1:9" ht="12.75">
      <c r="A3136">
        <v>200511</v>
      </c>
      <c r="B3136" s="1">
        <v>38658</v>
      </c>
      <c r="C3136">
        <v>7</v>
      </c>
      <c r="D3136">
        <v>5.9</v>
      </c>
      <c r="E3136">
        <f t="shared" si="192"/>
        <v>1.0999999999999996</v>
      </c>
      <c r="F3136">
        <f t="shared" si="193"/>
        <v>1.0999999999999996</v>
      </c>
      <c r="G3136">
        <f t="shared" si="194"/>
        <v>1</v>
      </c>
      <c r="H3136">
        <f t="shared" si="194"/>
        <v>1</v>
      </c>
      <c r="I3136">
        <f t="shared" si="195"/>
        <v>1</v>
      </c>
    </row>
    <row r="3137" spans="1:9" ht="12.75">
      <c r="A3137">
        <v>200511</v>
      </c>
      <c r="B3137" s="1">
        <v>38659</v>
      </c>
      <c r="C3137">
        <v>8.2</v>
      </c>
      <c r="D3137">
        <v>6.4</v>
      </c>
      <c r="E3137">
        <f t="shared" si="192"/>
        <v>1.799999999999999</v>
      </c>
      <c r="F3137">
        <f t="shared" si="193"/>
        <v>1.799999999999999</v>
      </c>
      <c r="G3137">
        <f t="shared" si="194"/>
        <v>1</v>
      </c>
      <c r="H3137">
        <f t="shared" si="194"/>
        <v>1</v>
      </c>
      <c r="I3137">
        <f t="shared" si="195"/>
        <v>1</v>
      </c>
    </row>
    <row r="3138" spans="1:9" ht="12.75">
      <c r="A3138">
        <v>200511</v>
      </c>
      <c r="B3138" s="1">
        <v>38660</v>
      </c>
      <c r="C3138">
        <v>7.8</v>
      </c>
      <c r="D3138">
        <v>6.9</v>
      </c>
      <c r="E3138">
        <f t="shared" si="192"/>
        <v>0.8999999999999995</v>
      </c>
      <c r="F3138">
        <f t="shared" si="193"/>
        <v>0.8999999999999995</v>
      </c>
      <c r="G3138">
        <f t="shared" si="194"/>
        <v>0</v>
      </c>
      <c r="H3138">
        <f t="shared" si="194"/>
        <v>1</v>
      </c>
      <c r="I3138">
        <f t="shared" si="195"/>
        <v>0</v>
      </c>
    </row>
    <row r="3139" spans="1:9" ht="12.75">
      <c r="A3139">
        <v>200511</v>
      </c>
      <c r="B3139" s="1">
        <v>38661</v>
      </c>
      <c r="C3139">
        <v>9.6</v>
      </c>
      <c r="D3139">
        <v>7.3</v>
      </c>
      <c r="E3139">
        <f aca="true" t="shared" si="196" ref="E3139:E3202">C3139-D3139</f>
        <v>2.3</v>
      </c>
      <c r="F3139">
        <f aca="true" t="shared" si="197" ref="F3139:F3202">ABS(E3139)</f>
        <v>2.3</v>
      </c>
      <c r="G3139">
        <f t="shared" si="194"/>
        <v>1</v>
      </c>
      <c r="H3139">
        <f t="shared" si="194"/>
        <v>1</v>
      </c>
      <c r="I3139">
        <f t="shared" si="195"/>
        <v>1</v>
      </c>
    </row>
    <row r="3140" spans="1:9" ht="12.75">
      <c r="A3140">
        <v>200511</v>
      </c>
      <c r="B3140" s="1">
        <v>38662</v>
      </c>
      <c r="C3140">
        <v>8.8</v>
      </c>
      <c r="D3140">
        <v>9.3</v>
      </c>
      <c r="E3140">
        <f t="shared" si="196"/>
        <v>-0.5</v>
      </c>
      <c r="F3140">
        <f t="shared" si="197"/>
        <v>0.5</v>
      </c>
      <c r="G3140">
        <f aca="true" t="shared" si="198" ref="G3140:H3203">IF(C3139&gt;=C3140,0,1)</f>
        <v>0</v>
      </c>
      <c r="H3140">
        <f t="shared" si="198"/>
        <v>1</v>
      </c>
      <c r="I3140">
        <f aca="true" t="shared" si="199" ref="I3140:I3203">IF(G3140=H3140,1,0)</f>
        <v>0</v>
      </c>
    </row>
    <row r="3141" spans="1:9" ht="12.75">
      <c r="A3141">
        <v>200511</v>
      </c>
      <c r="B3141" s="1">
        <v>38663</v>
      </c>
      <c r="C3141">
        <v>9.1</v>
      </c>
      <c r="D3141">
        <v>8</v>
      </c>
      <c r="E3141">
        <f t="shared" si="196"/>
        <v>1.0999999999999996</v>
      </c>
      <c r="F3141">
        <f t="shared" si="197"/>
        <v>1.0999999999999996</v>
      </c>
      <c r="G3141">
        <f t="shared" si="198"/>
        <v>1</v>
      </c>
      <c r="H3141">
        <f t="shared" si="198"/>
        <v>0</v>
      </c>
      <c r="I3141">
        <f t="shared" si="199"/>
        <v>0</v>
      </c>
    </row>
    <row r="3142" spans="1:9" ht="12.75">
      <c r="A3142">
        <v>200511</v>
      </c>
      <c r="B3142" s="1">
        <v>38664</v>
      </c>
      <c r="C3142">
        <v>7.7</v>
      </c>
      <c r="D3142">
        <v>8.4</v>
      </c>
      <c r="E3142">
        <f t="shared" si="196"/>
        <v>-0.7000000000000002</v>
      </c>
      <c r="F3142">
        <f t="shared" si="197"/>
        <v>0.7000000000000002</v>
      </c>
      <c r="G3142">
        <f t="shared" si="198"/>
        <v>0</v>
      </c>
      <c r="H3142">
        <f t="shared" si="198"/>
        <v>1</v>
      </c>
      <c r="I3142">
        <f t="shared" si="199"/>
        <v>0</v>
      </c>
    </row>
    <row r="3143" spans="1:9" ht="12.75">
      <c r="A3143">
        <v>200511</v>
      </c>
      <c r="B3143" s="1">
        <v>38665</v>
      </c>
      <c r="C3143">
        <v>5.7</v>
      </c>
      <c r="D3143">
        <v>7</v>
      </c>
      <c r="E3143">
        <f t="shared" si="196"/>
        <v>-1.2999999999999998</v>
      </c>
      <c r="F3143">
        <f t="shared" si="197"/>
        <v>1.2999999999999998</v>
      </c>
      <c r="G3143">
        <f t="shared" si="198"/>
        <v>0</v>
      </c>
      <c r="H3143">
        <f t="shared" si="198"/>
        <v>0</v>
      </c>
      <c r="I3143">
        <f t="shared" si="199"/>
        <v>1</v>
      </c>
    </row>
    <row r="3144" spans="1:9" ht="12.75">
      <c r="A3144">
        <v>200511</v>
      </c>
      <c r="B3144" s="1">
        <v>38666</v>
      </c>
      <c r="C3144">
        <v>5.4</v>
      </c>
      <c r="D3144">
        <v>5.2</v>
      </c>
      <c r="E3144">
        <f t="shared" si="196"/>
        <v>0.20000000000000018</v>
      </c>
      <c r="F3144">
        <f t="shared" si="197"/>
        <v>0.20000000000000018</v>
      </c>
      <c r="G3144">
        <f t="shared" si="198"/>
        <v>0</v>
      </c>
      <c r="H3144">
        <f t="shared" si="198"/>
        <v>0</v>
      </c>
      <c r="I3144">
        <f t="shared" si="199"/>
        <v>1</v>
      </c>
    </row>
    <row r="3145" spans="1:9" ht="12.75">
      <c r="A3145">
        <v>200511</v>
      </c>
      <c r="B3145" s="1">
        <v>38667</v>
      </c>
      <c r="C3145">
        <v>6.7</v>
      </c>
      <c r="D3145">
        <v>5.8</v>
      </c>
      <c r="E3145">
        <f t="shared" si="196"/>
        <v>0.9000000000000004</v>
      </c>
      <c r="F3145">
        <f t="shared" si="197"/>
        <v>0.9000000000000004</v>
      </c>
      <c r="G3145">
        <f t="shared" si="198"/>
        <v>1</v>
      </c>
      <c r="H3145">
        <f t="shared" si="198"/>
        <v>1</v>
      </c>
      <c r="I3145">
        <f t="shared" si="199"/>
        <v>1</v>
      </c>
    </row>
    <row r="3146" spans="1:9" ht="12.75">
      <c r="A3146">
        <v>200511</v>
      </c>
      <c r="B3146" s="1">
        <v>38668</v>
      </c>
      <c r="C3146">
        <v>6.4</v>
      </c>
      <c r="D3146">
        <v>5.6</v>
      </c>
      <c r="E3146">
        <f t="shared" si="196"/>
        <v>0.8000000000000007</v>
      </c>
      <c r="F3146">
        <f t="shared" si="197"/>
        <v>0.8000000000000007</v>
      </c>
      <c r="G3146">
        <f t="shared" si="198"/>
        <v>0</v>
      </c>
      <c r="H3146">
        <f t="shared" si="198"/>
        <v>0</v>
      </c>
      <c r="I3146">
        <f t="shared" si="199"/>
        <v>1</v>
      </c>
    </row>
    <row r="3147" spans="1:9" ht="12.75">
      <c r="A3147">
        <v>200511</v>
      </c>
      <c r="B3147" s="1">
        <v>38669</v>
      </c>
      <c r="C3147">
        <v>5.7</v>
      </c>
      <c r="D3147">
        <v>5.8</v>
      </c>
      <c r="E3147">
        <f t="shared" si="196"/>
        <v>-0.09999999999999964</v>
      </c>
      <c r="F3147">
        <f t="shared" si="197"/>
        <v>0.09999999999999964</v>
      </c>
      <c r="G3147">
        <f t="shared" si="198"/>
        <v>0</v>
      </c>
      <c r="H3147">
        <f t="shared" si="198"/>
        <v>1</v>
      </c>
      <c r="I3147">
        <f t="shared" si="199"/>
        <v>0</v>
      </c>
    </row>
    <row r="3148" spans="1:9" ht="12.75">
      <c r="A3148">
        <v>200511</v>
      </c>
      <c r="B3148" s="1">
        <v>38670</v>
      </c>
      <c r="C3148">
        <v>6.8</v>
      </c>
      <c r="D3148">
        <v>5.1</v>
      </c>
      <c r="E3148">
        <f t="shared" si="196"/>
        <v>1.7000000000000002</v>
      </c>
      <c r="F3148">
        <f t="shared" si="197"/>
        <v>1.7000000000000002</v>
      </c>
      <c r="G3148">
        <f t="shared" si="198"/>
        <v>1</v>
      </c>
      <c r="H3148">
        <f t="shared" si="198"/>
        <v>0</v>
      </c>
      <c r="I3148">
        <f t="shared" si="199"/>
        <v>0</v>
      </c>
    </row>
    <row r="3149" spans="1:9" ht="12.75">
      <c r="A3149">
        <v>200511</v>
      </c>
      <c r="B3149" s="1">
        <v>38671</v>
      </c>
      <c r="C3149">
        <v>4.2</v>
      </c>
      <c r="D3149">
        <v>6.2</v>
      </c>
      <c r="E3149">
        <f t="shared" si="196"/>
        <v>-2</v>
      </c>
      <c r="F3149">
        <f t="shared" si="197"/>
        <v>2</v>
      </c>
      <c r="G3149">
        <f t="shared" si="198"/>
        <v>0</v>
      </c>
      <c r="H3149">
        <f t="shared" si="198"/>
        <v>1</v>
      </c>
      <c r="I3149">
        <f t="shared" si="199"/>
        <v>0</v>
      </c>
    </row>
    <row r="3150" spans="1:9" ht="12.75">
      <c r="A3150">
        <v>200511</v>
      </c>
      <c r="B3150" s="1">
        <v>38672</v>
      </c>
      <c r="C3150">
        <v>7.2</v>
      </c>
      <c r="D3150">
        <v>6.1</v>
      </c>
      <c r="E3150">
        <f t="shared" si="196"/>
        <v>1.1000000000000005</v>
      </c>
      <c r="F3150">
        <f t="shared" si="197"/>
        <v>1.1000000000000005</v>
      </c>
      <c r="G3150">
        <f t="shared" si="198"/>
        <v>1</v>
      </c>
      <c r="H3150">
        <f t="shared" si="198"/>
        <v>0</v>
      </c>
      <c r="I3150">
        <f t="shared" si="199"/>
        <v>0</v>
      </c>
    </row>
    <row r="3151" spans="1:9" ht="12.75">
      <c r="A3151">
        <v>200511</v>
      </c>
      <c r="B3151" s="1">
        <v>38673</v>
      </c>
      <c r="C3151">
        <v>3.9</v>
      </c>
      <c r="D3151">
        <v>2.4</v>
      </c>
      <c r="E3151">
        <f t="shared" si="196"/>
        <v>1.5</v>
      </c>
      <c r="F3151">
        <f t="shared" si="197"/>
        <v>1.5</v>
      </c>
      <c r="G3151">
        <f t="shared" si="198"/>
        <v>0</v>
      </c>
      <c r="H3151">
        <f t="shared" si="198"/>
        <v>0</v>
      </c>
      <c r="I3151">
        <f t="shared" si="199"/>
        <v>1</v>
      </c>
    </row>
    <row r="3152" spans="1:9" ht="12.75">
      <c r="A3152">
        <v>200511</v>
      </c>
      <c r="B3152" s="1">
        <v>38674</v>
      </c>
      <c r="C3152">
        <v>2.6</v>
      </c>
      <c r="D3152">
        <v>0.6</v>
      </c>
      <c r="E3152">
        <f t="shared" si="196"/>
        <v>2</v>
      </c>
      <c r="F3152">
        <f t="shared" si="197"/>
        <v>2</v>
      </c>
      <c r="G3152">
        <f t="shared" si="198"/>
        <v>0</v>
      </c>
      <c r="H3152">
        <f t="shared" si="198"/>
        <v>0</v>
      </c>
      <c r="I3152">
        <f t="shared" si="199"/>
        <v>1</v>
      </c>
    </row>
    <row r="3153" spans="1:9" ht="12.75">
      <c r="A3153">
        <v>200511</v>
      </c>
      <c r="B3153" s="1">
        <v>38675</v>
      </c>
      <c r="C3153">
        <v>0.8</v>
      </c>
      <c r="D3153">
        <v>0.9</v>
      </c>
      <c r="E3153">
        <f t="shared" si="196"/>
        <v>-0.09999999999999998</v>
      </c>
      <c r="F3153">
        <f t="shared" si="197"/>
        <v>0.09999999999999998</v>
      </c>
      <c r="G3153">
        <f t="shared" si="198"/>
        <v>0</v>
      </c>
      <c r="H3153">
        <f t="shared" si="198"/>
        <v>1</v>
      </c>
      <c r="I3153">
        <f t="shared" si="199"/>
        <v>0</v>
      </c>
    </row>
    <row r="3154" spans="1:9" ht="12.75">
      <c r="A3154">
        <v>200511</v>
      </c>
      <c r="B3154" s="1">
        <v>38676</v>
      </c>
      <c r="C3154">
        <v>0.6</v>
      </c>
      <c r="D3154">
        <v>-0.7</v>
      </c>
      <c r="E3154">
        <f t="shared" si="196"/>
        <v>1.2999999999999998</v>
      </c>
      <c r="F3154">
        <f t="shared" si="197"/>
        <v>1.2999999999999998</v>
      </c>
      <c r="G3154">
        <f t="shared" si="198"/>
        <v>0</v>
      </c>
      <c r="H3154">
        <f t="shared" si="198"/>
        <v>0</v>
      </c>
      <c r="I3154">
        <f t="shared" si="199"/>
        <v>1</v>
      </c>
    </row>
    <row r="3155" spans="1:9" ht="12.75">
      <c r="A3155">
        <v>200511</v>
      </c>
      <c r="B3155" s="1">
        <v>38677</v>
      </c>
      <c r="C3155">
        <v>-0.1</v>
      </c>
      <c r="D3155">
        <v>-0.6</v>
      </c>
      <c r="E3155">
        <f t="shared" si="196"/>
        <v>0.5</v>
      </c>
      <c r="F3155">
        <f t="shared" si="197"/>
        <v>0.5</v>
      </c>
      <c r="G3155">
        <f t="shared" si="198"/>
        <v>0</v>
      </c>
      <c r="H3155">
        <f t="shared" si="198"/>
        <v>1</v>
      </c>
      <c r="I3155">
        <f t="shared" si="199"/>
        <v>0</v>
      </c>
    </row>
    <row r="3156" spans="1:9" ht="12.75">
      <c r="A3156">
        <v>200511</v>
      </c>
      <c r="B3156" s="1">
        <v>38678</v>
      </c>
      <c r="C3156">
        <v>-1.2</v>
      </c>
      <c r="D3156">
        <v>-2</v>
      </c>
      <c r="E3156">
        <f t="shared" si="196"/>
        <v>0.8</v>
      </c>
      <c r="F3156">
        <f t="shared" si="197"/>
        <v>0.8</v>
      </c>
      <c r="G3156">
        <f t="shared" si="198"/>
        <v>0</v>
      </c>
      <c r="H3156">
        <f t="shared" si="198"/>
        <v>0</v>
      </c>
      <c r="I3156">
        <f t="shared" si="199"/>
        <v>1</v>
      </c>
    </row>
    <row r="3157" spans="1:9" ht="12.75">
      <c r="A3157">
        <v>200511</v>
      </c>
      <c r="B3157" s="1">
        <v>38679</v>
      </c>
      <c r="C3157">
        <v>0</v>
      </c>
      <c r="D3157">
        <v>-1.1</v>
      </c>
      <c r="E3157">
        <f t="shared" si="196"/>
        <v>1.1</v>
      </c>
      <c r="F3157">
        <f t="shared" si="197"/>
        <v>1.1</v>
      </c>
      <c r="G3157">
        <f t="shared" si="198"/>
        <v>1</v>
      </c>
      <c r="H3157">
        <f t="shared" si="198"/>
        <v>1</v>
      </c>
      <c r="I3157">
        <f t="shared" si="199"/>
        <v>1</v>
      </c>
    </row>
    <row r="3158" spans="1:9" ht="12.75">
      <c r="A3158">
        <v>200511</v>
      </c>
      <c r="B3158" s="1">
        <v>38680</v>
      </c>
      <c r="C3158">
        <v>0.3</v>
      </c>
      <c r="D3158">
        <v>-0.2</v>
      </c>
      <c r="E3158">
        <f t="shared" si="196"/>
        <v>0.5</v>
      </c>
      <c r="F3158">
        <f t="shared" si="197"/>
        <v>0.5</v>
      </c>
      <c r="G3158">
        <f t="shared" si="198"/>
        <v>1</v>
      </c>
      <c r="H3158">
        <f t="shared" si="198"/>
        <v>1</v>
      </c>
      <c r="I3158">
        <f t="shared" si="199"/>
        <v>1</v>
      </c>
    </row>
    <row r="3159" spans="1:9" ht="12.75">
      <c r="A3159">
        <v>200511</v>
      </c>
      <c r="B3159" s="1">
        <v>38681</v>
      </c>
      <c r="C3159">
        <v>0.4</v>
      </c>
      <c r="D3159">
        <v>1.2</v>
      </c>
      <c r="E3159">
        <f t="shared" si="196"/>
        <v>-0.7999999999999999</v>
      </c>
      <c r="F3159">
        <f t="shared" si="197"/>
        <v>0.7999999999999999</v>
      </c>
      <c r="G3159">
        <f t="shared" si="198"/>
        <v>1</v>
      </c>
      <c r="H3159">
        <f t="shared" si="198"/>
        <v>1</v>
      </c>
      <c r="I3159">
        <f t="shared" si="199"/>
        <v>1</v>
      </c>
    </row>
    <row r="3160" spans="1:9" ht="12.75">
      <c r="A3160">
        <v>200511</v>
      </c>
      <c r="B3160" s="1">
        <v>38682</v>
      </c>
      <c r="C3160">
        <v>4.6</v>
      </c>
      <c r="D3160">
        <v>5.2</v>
      </c>
      <c r="E3160">
        <f t="shared" si="196"/>
        <v>-0.6000000000000005</v>
      </c>
      <c r="F3160">
        <f t="shared" si="197"/>
        <v>0.6000000000000005</v>
      </c>
      <c r="G3160">
        <f t="shared" si="198"/>
        <v>1</v>
      </c>
      <c r="H3160">
        <f t="shared" si="198"/>
        <v>1</v>
      </c>
      <c r="I3160">
        <f t="shared" si="199"/>
        <v>1</v>
      </c>
    </row>
    <row r="3161" spans="1:9" ht="12.75">
      <c r="A3161">
        <v>200511</v>
      </c>
      <c r="B3161" s="1">
        <v>38683</v>
      </c>
      <c r="C3161">
        <v>4.4</v>
      </c>
      <c r="D3161">
        <v>6</v>
      </c>
      <c r="E3161">
        <f t="shared" si="196"/>
        <v>-1.5999999999999996</v>
      </c>
      <c r="F3161">
        <f t="shared" si="197"/>
        <v>1.5999999999999996</v>
      </c>
      <c r="G3161">
        <f t="shared" si="198"/>
        <v>0</v>
      </c>
      <c r="H3161">
        <f t="shared" si="198"/>
        <v>1</v>
      </c>
      <c r="I3161">
        <f t="shared" si="199"/>
        <v>0</v>
      </c>
    </row>
    <row r="3162" spans="1:9" ht="12.75">
      <c r="A3162">
        <v>200511</v>
      </c>
      <c r="B3162" s="1">
        <v>38684</v>
      </c>
      <c r="C3162">
        <v>1.6</v>
      </c>
      <c r="D3162">
        <v>0.6</v>
      </c>
      <c r="E3162">
        <f t="shared" si="196"/>
        <v>1</v>
      </c>
      <c r="F3162">
        <f t="shared" si="197"/>
        <v>1</v>
      </c>
      <c r="G3162">
        <f t="shared" si="198"/>
        <v>0</v>
      </c>
      <c r="H3162">
        <f t="shared" si="198"/>
        <v>0</v>
      </c>
      <c r="I3162">
        <f t="shared" si="199"/>
        <v>1</v>
      </c>
    </row>
    <row r="3163" spans="1:9" ht="12.75">
      <c r="A3163">
        <v>200511</v>
      </c>
      <c r="B3163" s="1">
        <v>38685</v>
      </c>
      <c r="C3163">
        <v>1.6</v>
      </c>
      <c r="D3163">
        <v>1.2</v>
      </c>
      <c r="E3163">
        <f t="shared" si="196"/>
        <v>0.40000000000000013</v>
      </c>
      <c r="F3163">
        <f t="shared" si="197"/>
        <v>0.40000000000000013</v>
      </c>
      <c r="G3163">
        <f t="shared" si="198"/>
        <v>0</v>
      </c>
      <c r="H3163">
        <f t="shared" si="198"/>
        <v>1</v>
      </c>
      <c r="I3163">
        <f t="shared" si="199"/>
        <v>0</v>
      </c>
    </row>
    <row r="3164" spans="1:9" ht="12.75">
      <c r="A3164">
        <v>200511</v>
      </c>
      <c r="B3164" s="1">
        <v>38686</v>
      </c>
      <c r="C3164">
        <v>2.3</v>
      </c>
      <c r="D3164">
        <v>1.5</v>
      </c>
      <c r="E3164">
        <f t="shared" si="196"/>
        <v>0.7999999999999998</v>
      </c>
      <c r="F3164">
        <f t="shared" si="197"/>
        <v>0.7999999999999998</v>
      </c>
      <c r="G3164">
        <f t="shared" si="198"/>
        <v>1</v>
      </c>
      <c r="H3164">
        <f t="shared" si="198"/>
        <v>1</v>
      </c>
      <c r="I3164">
        <f t="shared" si="199"/>
        <v>1</v>
      </c>
    </row>
    <row r="3165" spans="1:9" ht="12.75">
      <c r="A3165">
        <v>200512</v>
      </c>
      <c r="B3165" s="1">
        <v>38687</v>
      </c>
      <c r="C3165">
        <v>2.5</v>
      </c>
      <c r="D3165">
        <v>1.1</v>
      </c>
      <c r="E3165">
        <f t="shared" si="196"/>
        <v>1.4</v>
      </c>
      <c r="F3165">
        <f t="shared" si="197"/>
        <v>1.4</v>
      </c>
      <c r="G3165">
        <f t="shared" si="198"/>
        <v>1</v>
      </c>
      <c r="H3165">
        <f t="shared" si="198"/>
        <v>0</v>
      </c>
      <c r="I3165">
        <f t="shared" si="199"/>
        <v>0</v>
      </c>
    </row>
    <row r="3166" spans="1:9" ht="12.75">
      <c r="A3166">
        <v>200512</v>
      </c>
      <c r="B3166" s="1">
        <v>38688</v>
      </c>
      <c r="C3166">
        <v>2</v>
      </c>
      <c r="D3166">
        <v>1.1</v>
      </c>
      <c r="E3166">
        <f t="shared" si="196"/>
        <v>0.8999999999999999</v>
      </c>
      <c r="F3166">
        <f t="shared" si="197"/>
        <v>0.8999999999999999</v>
      </c>
      <c r="G3166">
        <f t="shared" si="198"/>
        <v>0</v>
      </c>
      <c r="H3166">
        <f t="shared" si="198"/>
        <v>0</v>
      </c>
      <c r="I3166">
        <f t="shared" si="199"/>
        <v>1</v>
      </c>
    </row>
    <row r="3167" spans="1:9" ht="12.75">
      <c r="A3167">
        <v>200512</v>
      </c>
      <c r="B3167" s="1">
        <v>38689</v>
      </c>
      <c r="C3167">
        <v>4.9</v>
      </c>
      <c r="D3167">
        <v>4.9</v>
      </c>
      <c r="E3167">
        <f t="shared" si="196"/>
        <v>0</v>
      </c>
      <c r="F3167">
        <f t="shared" si="197"/>
        <v>0</v>
      </c>
      <c r="G3167">
        <f t="shared" si="198"/>
        <v>1</v>
      </c>
      <c r="H3167">
        <f t="shared" si="198"/>
        <v>1</v>
      </c>
      <c r="I3167">
        <f t="shared" si="199"/>
        <v>1</v>
      </c>
    </row>
    <row r="3168" spans="1:9" ht="12.75">
      <c r="A3168">
        <v>200512</v>
      </c>
      <c r="B3168" s="1">
        <v>38690</v>
      </c>
      <c r="C3168">
        <v>5.2</v>
      </c>
      <c r="D3168">
        <v>4.1</v>
      </c>
      <c r="E3168">
        <f t="shared" si="196"/>
        <v>1.1000000000000005</v>
      </c>
      <c r="F3168">
        <f t="shared" si="197"/>
        <v>1.1000000000000005</v>
      </c>
      <c r="G3168">
        <f t="shared" si="198"/>
        <v>1</v>
      </c>
      <c r="H3168">
        <f t="shared" si="198"/>
        <v>0</v>
      </c>
      <c r="I3168">
        <f t="shared" si="199"/>
        <v>0</v>
      </c>
    </row>
    <row r="3169" spans="1:9" ht="12.75">
      <c r="A3169">
        <v>200512</v>
      </c>
      <c r="B3169" s="1">
        <v>38691</v>
      </c>
      <c r="C3169">
        <v>5.7</v>
      </c>
      <c r="D3169">
        <v>6.2</v>
      </c>
      <c r="E3169">
        <f t="shared" si="196"/>
        <v>-0.5</v>
      </c>
      <c r="F3169">
        <f t="shared" si="197"/>
        <v>0.5</v>
      </c>
      <c r="G3169">
        <f t="shared" si="198"/>
        <v>1</v>
      </c>
      <c r="H3169">
        <f t="shared" si="198"/>
        <v>1</v>
      </c>
      <c r="I3169">
        <f t="shared" si="199"/>
        <v>1</v>
      </c>
    </row>
    <row r="3170" spans="1:9" ht="12.75">
      <c r="A3170">
        <v>200512</v>
      </c>
      <c r="B3170" s="1">
        <v>38692</v>
      </c>
      <c r="C3170">
        <v>5.4</v>
      </c>
      <c r="D3170">
        <v>5.9</v>
      </c>
      <c r="E3170">
        <f t="shared" si="196"/>
        <v>-0.5</v>
      </c>
      <c r="F3170">
        <f t="shared" si="197"/>
        <v>0.5</v>
      </c>
      <c r="G3170">
        <f t="shared" si="198"/>
        <v>0</v>
      </c>
      <c r="H3170">
        <f t="shared" si="198"/>
        <v>0</v>
      </c>
      <c r="I3170">
        <f t="shared" si="199"/>
        <v>1</v>
      </c>
    </row>
    <row r="3171" spans="1:9" ht="12.75">
      <c r="A3171">
        <v>200512</v>
      </c>
      <c r="B3171" s="1">
        <v>38693</v>
      </c>
      <c r="C3171">
        <v>4.3</v>
      </c>
      <c r="D3171">
        <v>3.2</v>
      </c>
      <c r="E3171">
        <f t="shared" si="196"/>
        <v>1.0999999999999996</v>
      </c>
      <c r="F3171">
        <f t="shared" si="197"/>
        <v>1.0999999999999996</v>
      </c>
      <c r="G3171">
        <f t="shared" si="198"/>
        <v>0</v>
      </c>
      <c r="H3171">
        <f t="shared" si="198"/>
        <v>0</v>
      </c>
      <c r="I3171">
        <f t="shared" si="199"/>
        <v>1</v>
      </c>
    </row>
    <row r="3172" spans="1:9" ht="12.75">
      <c r="A3172">
        <v>200512</v>
      </c>
      <c r="B3172" s="1">
        <v>38694</v>
      </c>
      <c r="C3172">
        <v>2.8</v>
      </c>
      <c r="D3172">
        <v>1.8</v>
      </c>
      <c r="E3172">
        <f t="shared" si="196"/>
        <v>0.9999999999999998</v>
      </c>
      <c r="F3172">
        <f t="shared" si="197"/>
        <v>0.9999999999999998</v>
      </c>
      <c r="G3172">
        <f t="shared" si="198"/>
        <v>0</v>
      </c>
      <c r="H3172">
        <f t="shared" si="198"/>
        <v>0</v>
      </c>
      <c r="I3172">
        <f t="shared" si="199"/>
        <v>1</v>
      </c>
    </row>
    <row r="3173" spans="1:9" ht="12.75">
      <c r="A3173">
        <v>200512</v>
      </c>
      <c r="B3173" s="1">
        <v>38695</v>
      </c>
      <c r="C3173">
        <v>2.9</v>
      </c>
      <c r="D3173">
        <v>1</v>
      </c>
      <c r="E3173">
        <f t="shared" si="196"/>
        <v>1.9</v>
      </c>
      <c r="F3173">
        <f t="shared" si="197"/>
        <v>1.9</v>
      </c>
      <c r="G3173">
        <f t="shared" si="198"/>
        <v>1</v>
      </c>
      <c r="H3173">
        <f t="shared" si="198"/>
        <v>0</v>
      </c>
      <c r="I3173">
        <f t="shared" si="199"/>
        <v>0</v>
      </c>
    </row>
    <row r="3174" spans="1:9" ht="12.75">
      <c r="A3174">
        <v>200512</v>
      </c>
      <c r="B3174" s="1">
        <v>38696</v>
      </c>
      <c r="C3174">
        <v>-0.2</v>
      </c>
      <c r="D3174">
        <v>0.4</v>
      </c>
      <c r="E3174">
        <f t="shared" si="196"/>
        <v>-0.6000000000000001</v>
      </c>
      <c r="F3174">
        <f t="shared" si="197"/>
        <v>0.6000000000000001</v>
      </c>
      <c r="G3174">
        <f t="shared" si="198"/>
        <v>0</v>
      </c>
      <c r="H3174">
        <f t="shared" si="198"/>
        <v>0</v>
      </c>
      <c r="I3174">
        <f t="shared" si="199"/>
        <v>1</v>
      </c>
    </row>
    <row r="3175" spans="1:9" ht="12.75">
      <c r="A3175">
        <v>200512</v>
      </c>
      <c r="B3175" s="1">
        <v>38697</v>
      </c>
      <c r="C3175">
        <v>-2.5</v>
      </c>
      <c r="D3175">
        <v>-3.1</v>
      </c>
      <c r="E3175">
        <f t="shared" si="196"/>
        <v>0.6000000000000001</v>
      </c>
      <c r="F3175">
        <f t="shared" si="197"/>
        <v>0.6000000000000001</v>
      </c>
      <c r="G3175">
        <f t="shared" si="198"/>
        <v>0</v>
      </c>
      <c r="H3175">
        <f t="shared" si="198"/>
        <v>0</v>
      </c>
      <c r="I3175">
        <f t="shared" si="199"/>
        <v>1</v>
      </c>
    </row>
    <row r="3176" spans="1:9" ht="12.75">
      <c r="A3176">
        <v>200512</v>
      </c>
      <c r="B3176" s="1">
        <v>38698</v>
      </c>
      <c r="C3176">
        <v>-3.8</v>
      </c>
      <c r="D3176">
        <v>-2.4</v>
      </c>
      <c r="E3176">
        <f t="shared" si="196"/>
        <v>-1.4</v>
      </c>
      <c r="F3176">
        <f t="shared" si="197"/>
        <v>1.4</v>
      </c>
      <c r="G3176">
        <f t="shared" si="198"/>
        <v>0</v>
      </c>
      <c r="H3176">
        <f t="shared" si="198"/>
        <v>1</v>
      </c>
      <c r="I3176">
        <f t="shared" si="199"/>
        <v>0</v>
      </c>
    </row>
    <row r="3177" spans="1:9" ht="12.75">
      <c r="A3177">
        <v>200512</v>
      </c>
      <c r="B3177" s="1">
        <v>38699</v>
      </c>
      <c r="C3177">
        <v>-0.6</v>
      </c>
      <c r="D3177">
        <v>-2.1</v>
      </c>
      <c r="E3177">
        <f t="shared" si="196"/>
        <v>1.5</v>
      </c>
      <c r="F3177">
        <f t="shared" si="197"/>
        <v>1.5</v>
      </c>
      <c r="G3177">
        <f t="shared" si="198"/>
        <v>1</v>
      </c>
      <c r="H3177">
        <f t="shared" si="198"/>
        <v>1</v>
      </c>
      <c r="I3177">
        <f t="shared" si="199"/>
        <v>1</v>
      </c>
    </row>
    <row r="3178" spans="1:9" ht="12.75">
      <c r="A3178">
        <v>200512</v>
      </c>
      <c r="B3178" s="1">
        <v>38700</v>
      </c>
      <c r="C3178">
        <v>0.5</v>
      </c>
      <c r="D3178">
        <v>-1.9</v>
      </c>
      <c r="E3178">
        <f t="shared" si="196"/>
        <v>2.4</v>
      </c>
      <c r="F3178">
        <f t="shared" si="197"/>
        <v>2.4</v>
      </c>
      <c r="G3178">
        <f t="shared" si="198"/>
        <v>1</v>
      </c>
      <c r="H3178">
        <f t="shared" si="198"/>
        <v>1</v>
      </c>
      <c r="I3178">
        <f t="shared" si="199"/>
        <v>1</v>
      </c>
    </row>
    <row r="3179" spans="1:9" ht="12.75">
      <c r="A3179">
        <v>200512</v>
      </c>
      <c r="B3179" s="1">
        <v>38701</v>
      </c>
      <c r="C3179">
        <v>2.7</v>
      </c>
      <c r="D3179">
        <v>0.8</v>
      </c>
      <c r="E3179">
        <f t="shared" si="196"/>
        <v>1.9000000000000001</v>
      </c>
      <c r="F3179">
        <f t="shared" si="197"/>
        <v>1.9000000000000001</v>
      </c>
      <c r="G3179">
        <f t="shared" si="198"/>
        <v>1</v>
      </c>
      <c r="H3179">
        <f t="shared" si="198"/>
        <v>1</v>
      </c>
      <c r="I3179">
        <f t="shared" si="199"/>
        <v>1</v>
      </c>
    </row>
    <row r="3180" spans="1:9" ht="12.75">
      <c r="A3180">
        <v>200512</v>
      </c>
      <c r="B3180" s="1">
        <v>38702</v>
      </c>
      <c r="C3180">
        <v>3</v>
      </c>
      <c r="D3180">
        <v>2.7</v>
      </c>
      <c r="E3180">
        <f t="shared" si="196"/>
        <v>0.2999999999999998</v>
      </c>
      <c r="F3180">
        <f t="shared" si="197"/>
        <v>0.2999999999999998</v>
      </c>
      <c r="G3180">
        <f t="shared" si="198"/>
        <v>1</v>
      </c>
      <c r="H3180">
        <f t="shared" si="198"/>
        <v>1</v>
      </c>
      <c r="I3180">
        <f t="shared" si="199"/>
        <v>1</v>
      </c>
    </row>
    <row r="3181" spans="1:9" ht="12.75">
      <c r="A3181">
        <v>200512</v>
      </c>
      <c r="B3181" s="1">
        <v>38703</v>
      </c>
      <c r="C3181">
        <v>0.2</v>
      </c>
      <c r="D3181">
        <v>-0.1</v>
      </c>
      <c r="E3181">
        <f t="shared" si="196"/>
        <v>0.30000000000000004</v>
      </c>
      <c r="F3181">
        <f t="shared" si="197"/>
        <v>0.30000000000000004</v>
      </c>
      <c r="G3181">
        <f t="shared" si="198"/>
        <v>0</v>
      </c>
      <c r="H3181">
        <f t="shared" si="198"/>
        <v>0</v>
      </c>
      <c r="I3181">
        <f t="shared" si="199"/>
        <v>1</v>
      </c>
    </row>
    <row r="3182" spans="1:9" ht="12.75">
      <c r="A3182">
        <v>200512</v>
      </c>
      <c r="B3182" s="1">
        <v>38704</v>
      </c>
      <c r="C3182">
        <v>-0.3</v>
      </c>
      <c r="D3182">
        <v>-2</v>
      </c>
      <c r="E3182">
        <f t="shared" si="196"/>
        <v>1.7</v>
      </c>
      <c r="F3182">
        <f t="shared" si="197"/>
        <v>1.7</v>
      </c>
      <c r="G3182">
        <f t="shared" si="198"/>
        <v>0</v>
      </c>
      <c r="H3182">
        <f t="shared" si="198"/>
        <v>0</v>
      </c>
      <c r="I3182">
        <f t="shared" si="199"/>
        <v>1</v>
      </c>
    </row>
    <row r="3183" spans="1:9" ht="12.75">
      <c r="A3183">
        <v>200512</v>
      </c>
      <c r="B3183" s="1">
        <v>38705</v>
      </c>
      <c r="C3183">
        <v>0.5</v>
      </c>
      <c r="D3183">
        <v>-0.8</v>
      </c>
      <c r="E3183">
        <f t="shared" si="196"/>
        <v>1.3</v>
      </c>
      <c r="F3183">
        <f t="shared" si="197"/>
        <v>1.3</v>
      </c>
      <c r="G3183">
        <f t="shared" si="198"/>
        <v>1</v>
      </c>
      <c r="H3183">
        <f t="shared" si="198"/>
        <v>1</v>
      </c>
      <c r="I3183">
        <f t="shared" si="199"/>
        <v>1</v>
      </c>
    </row>
    <row r="3184" spans="1:9" ht="12.75">
      <c r="A3184">
        <v>200512</v>
      </c>
      <c r="B3184" s="1">
        <v>38706</v>
      </c>
      <c r="C3184">
        <v>1.9</v>
      </c>
      <c r="D3184">
        <v>-0.1</v>
      </c>
      <c r="E3184">
        <f t="shared" si="196"/>
        <v>2</v>
      </c>
      <c r="F3184">
        <f t="shared" si="197"/>
        <v>2</v>
      </c>
      <c r="G3184">
        <f t="shared" si="198"/>
        <v>1</v>
      </c>
      <c r="H3184">
        <f t="shared" si="198"/>
        <v>1</v>
      </c>
      <c r="I3184">
        <f t="shared" si="199"/>
        <v>1</v>
      </c>
    </row>
    <row r="3185" spans="1:9" ht="12.75">
      <c r="A3185">
        <v>200512</v>
      </c>
      <c r="B3185" s="1">
        <v>38707</v>
      </c>
      <c r="C3185">
        <v>0.4</v>
      </c>
      <c r="D3185">
        <v>-0.3</v>
      </c>
      <c r="E3185">
        <f t="shared" si="196"/>
        <v>0.7</v>
      </c>
      <c r="F3185">
        <f t="shared" si="197"/>
        <v>0.7</v>
      </c>
      <c r="G3185">
        <f t="shared" si="198"/>
        <v>0</v>
      </c>
      <c r="H3185">
        <f t="shared" si="198"/>
        <v>0</v>
      </c>
      <c r="I3185">
        <f t="shared" si="199"/>
        <v>1</v>
      </c>
    </row>
    <row r="3186" spans="1:9" ht="12.75">
      <c r="A3186">
        <v>200512</v>
      </c>
      <c r="B3186" s="1">
        <v>38708</v>
      </c>
      <c r="C3186">
        <v>1.6</v>
      </c>
      <c r="D3186">
        <v>-1</v>
      </c>
      <c r="E3186">
        <f t="shared" si="196"/>
        <v>2.6</v>
      </c>
      <c r="F3186">
        <f t="shared" si="197"/>
        <v>2.6</v>
      </c>
      <c r="G3186">
        <f t="shared" si="198"/>
        <v>1</v>
      </c>
      <c r="H3186">
        <f t="shared" si="198"/>
        <v>0</v>
      </c>
      <c r="I3186">
        <f t="shared" si="199"/>
        <v>0</v>
      </c>
    </row>
    <row r="3187" spans="1:9" ht="12.75">
      <c r="A3187">
        <v>200512</v>
      </c>
      <c r="B3187" s="1">
        <v>38709</v>
      </c>
      <c r="C3187">
        <v>2.3</v>
      </c>
      <c r="D3187">
        <v>-0.3</v>
      </c>
      <c r="E3187">
        <f t="shared" si="196"/>
        <v>2.5999999999999996</v>
      </c>
      <c r="F3187">
        <f t="shared" si="197"/>
        <v>2.5999999999999996</v>
      </c>
      <c r="G3187">
        <f t="shared" si="198"/>
        <v>1</v>
      </c>
      <c r="H3187">
        <f t="shared" si="198"/>
        <v>1</v>
      </c>
      <c r="I3187">
        <f t="shared" si="199"/>
        <v>1</v>
      </c>
    </row>
    <row r="3188" spans="1:9" ht="12.75">
      <c r="A3188">
        <v>200512</v>
      </c>
      <c r="B3188" s="1">
        <v>38710</v>
      </c>
      <c r="C3188">
        <v>4</v>
      </c>
      <c r="D3188">
        <v>0.9</v>
      </c>
      <c r="E3188">
        <f t="shared" si="196"/>
        <v>3.1</v>
      </c>
      <c r="F3188">
        <f t="shared" si="197"/>
        <v>3.1</v>
      </c>
      <c r="G3188">
        <f t="shared" si="198"/>
        <v>1</v>
      </c>
      <c r="H3188">
        <f t="shared" si="198"/>
        <v>1</v>
      </c>
      <c r="I3188">
        <f t="shared" si="199"/>
        <v>1</v>
      </c>
    </row>
    <row r="3189" spans="1:9" ht="12.75">
      <c r="A3189">
        <v>200512</v>
      </c>
      <c r="B3189" s="1">
        <v>38711</v>
      </c>
      <c r="C3189">
        <v>3</v>
      </c>
      <c r="D3189">
        <v>2.7</v>
      </c>
      <c r="E3189">
        <f t="shared" si="196"/>
        <v>0.2999999999999998</v>
      </c>
      <c r="F3189">
        <f t="shared" si="197"/>
        <v>0.2999999999999998</v>
      </c>
      <c r="G3189">
        <f t="shared" si="198"/>
        <v>0</v>
      </c>
      <c r="H3189">
        <f t="shared" si="198"/>
        <v>1</v>
      </c>
      <c r="I3189">
        <f t="shared" si="199"/>
        <v>0</v>
      </c>
    </row>
    <row r="3190" spans="1:9" ht="12.75">
      <c r="A3190">
        <v>200512</v>
      </c>
      <c r="B3190" s="1">
        <v>38712</v>
      </c>
      <c r="C3190">
        <v>-1.3</v>
      </c>
      <c r="D3190">
        <v>-1.8</v>
      </c>
      <c r="E3190">
        <f t="shared" si="196"/>
        <v>0.5</v>
      </c>
      <c r="F3190">
        <f t="shared" si="197"/>
        <v>0.5</v>
      </c>
      <c r="G3190">
        <f t="shared" si="198"/>
        <v>0</v>
      </c>
      <c r="H3190">
        <f t="shared" si="198"/>
        <v>0</v>
      </c>
      <c r="I3190">
        <f t="shared" si="199"/>
        <v>1</v>
      </c>
    </row>
    <row r="3191" spans="1:9" ht="12.75">
      <c r="A3191">
        <v>200512</v>
      </c>
      <c r="B3191" s="1">
        <v>38713</v>
      </c>
      <c r="C3191">
        <v>-0.2</v>
      </c>
      <c r="D3191">
        <v>-1.2</v>
      </c>
      <c r="E3191">
        <f t="shared" si="196"/>
        <v>1</v>
      </c>
      <c r="F3191">
        <f t="shared" si="197"/>
        <v>1</v>
      </c>
      <c r="G3191">
        <f t="shared" si="198"/>
        <v>1</v>
      </c>
      <c r="H3191">
        <f t="shared" si="198"/>
        <v>1</v>
      </c>
      <c r="I3191">
        <f t="shared" si="199"/>
        <v>1</v>
      </c>
    </row>
    <row r="3192" spans="1:9" ht="12.75">
      <c r="A3192">
        <v>200512</v>
      </c>
      <c r="B3192" s="1">
        <v>38714</v>
      </c>
      <c r="C3192">
        <v>1.4</v>
      </c>
      <c r="D3192">
        <v>1.4</v>
      </c>
      <c r="E3192">
        <f t="shared" si="196"/>
        <v>0</v>
      </c>
      <c r="F3192">
        <f t="shared" si="197"/>
        <v>0</v>
      </c>
      <c r="G3192">
        <f t="shared" si="198"/>
        <v>1</v>
      </c>
      <c r="H3192">
        <f t="shared" si="198"/>
        <v>1</v>
      </c>
      <c r="I3192">
        <f t="shared" si="199"/>
        <v>1</v>
      </c>
    </row>
    <row r="3193" spans="1:9" ht="12.75">
      <c r="A3193">
        <v>200512</v>
      </c>
      <c r="B3193" s="1">
        <v>38715</v>
      </c>
      <c r="C3193">
        <v>0.2</v>
      </c>
      <c r="D3193">
        <v>0.2</v>
      </c>
      <c r="E3193">
        <f t="shared" si="196"/>
        <v>0</v>
      </c>
      <c r="F3193">
        <f t="shared" si="197"/>
        <v>0</v>
      </c>
      <c r="G3193">
        <f t="shared" si="198"/>
        <v>0</v>
      </c>
      <c r="H3193">
        <f t="shared" si="198"/>
        <v>0</v>
      </c>
      <c r="I3193">
        <f t="shared" si="199"/>
        <v>1</v>
      </c>
    </row>
    <row r="3194" spans="1:9" ht="12.75">
      <c r="A3194">
        <v>200512</v>
      </c>
      <c r="B3194" s="1">
        <v>38716</v>
      </c>
      <c r="C3194">
        <v>-3.2</v>
      </c>
      <c r="D3194">
        <v>-2.8</v>
      </c>
      <c r="E3194">
        <f t="shared" si="196"/>
        <v>-0.40000000000000036</v>
      </c>
      <c r="F3194">
        <f t="shared" si="197"/>
        <v>0.40000000000000036</v>
      </c>
      <c r="G3194">
        <f t="shared" si="198"/>
        <v>0</v>
      </c>
      <c r="H3194">
        <f t="shared" si="198"/>
        <v>0</v>
      </c>
      <c r="I3194">
        <f t="shared" si="199"/>
        <v>1</v>
      </c>
    </row>
    <row r="3195" spans="1:9" ht="12.75">
      <c r="A3195">
        <v>200512</v>
      </c>
      <c r="B3195" s="1">
        <v>38717</v>
      </c>
      <c r="C3195">
        <v>-2.2</v>
      </c>
      <c r="D3195">
        <v>-1.8</v>
      </c>
      <c r="E3195">
        <f t="shared" si="196"/>
        <v>-0.40000000000000013</v>
      </c>
      <c r="F3195">
        <f t="shared" si="197"/>
        <v>0.40000000000000013</v>
      </c>
      <c r="G3195">
        <f t="shared" si="198"/>
        <v>1</v>
      </c>
      <c r="H3195">
        <f t="shared" si="198"/>
        <v>1</v>
      </c>
      <c r="I3195">
        <f t="shared" si="199"/>
        <v>1</v>
      </c>
    </row>
    <row r="3196" spans="1:9" ht="12.75">
      <c r="A3196">
        <v>200601</v>
      </c>
      <c r="B3196" s="1">
        <v>38718</v>
      </c>
      <c r="C3196">
        <v>1.8</v>
      </c>
      <c r="D3196">
        <v>2.2</v>
      </c>
      <c r="E3196">
        <f t="shared" si="196"/>
        <v>-0.40000000000000013</v>
      </c>
      <c r="F3196">
        <f t="shared" si="197"/>
        <v>0.40000000000000013</v>
      </c>
      <c r="G3196">
        <f t="shared" si="198"/>
        <v>1</v>
      </c>
      <c r="H3196">
        <f t="shared" si="198"/>
        <v>1</v>
      </c>
      <c r="I3196">
        <f t="shared" si="199"/>
        <v>1</v>
      </c>
    </row>
    <row r="3197" spans="1:9" ht="12.75">
      <c r="A3197">
        <v>200601</v>
      </c>
      <c r="B3197" s="1">
        <v>38719</v>
      </c>
      <c r="C3197">
        <v>3.4</v>
      </c>
      <c r="D3197">
        <v>2.2</v>
      </c>
      <c r="E3197">
        <f t="shared" si="196"/>
        <v>1.1999999999999997</v>
      </c>
      <c r="F3197">
        <f t="shared" si="197"/>
        <v>1.1999999999999997</v>
      </c>
      <c r="G3197">
        <f t="shared" si="198"/>
        <v>1</v>
      </c>
      <c r="H3197">
        <f t="shared" si="198"/>
        <v>0</v>
      </c>
      <c r="I3197">
        <f t="shared" si="199"/>
        <v>0</v>
      </c>
    </row>
    <row r="3198" spans="1:9" ht="12.75">
      <c r="A3198">
        <v>200601</v>
      </c>
      <c r="B3198" s="1">
        <v>38720</v>
      </c>
      <c r="C3198">
        <v>1.9</v>
      </c>
      <c r="D3198">
        <v>1.5</v>
      </c>
      <c r="E3198">
        <f t="shared" si="196"/>
        <v>0.3999999999999999</v>
      </c>
      <c r="F3198">
        <f t="shared" si="197"/>
        <v>0.3999999999999999</v>
      </c>
      <c r="G3198">
        <f t="shared" si="198"/>
        <v>0</v>
      </c>
      <c r="H3198">
        <f t="shared" si="198"/>
        <v>0</v>
      </c>
      <c r="I3198">
        <f t="shared" si="199"/>
        <v>1</v>
      </c>
    </row>
    <row r="3199" spans="1:9" ht="12.75">
      <c r="A3199">
        <v>200601</v>
      </c>
      <c r="B3199" s="1">
        <v>38721</v>
      </c>
      <c r="C3199">
        <v>2</v>
      </c>
      <c r="D3199">
        <v>1.3</v>
      </c>
      <c r="E3199">
        <f t="shared" si="196"/>
        <v>0.7</v>
      </c>
      <c r="F3199">
        <f t="shared" si="197"/>
        <v>0.7</v>
      </c>
      <c r="G3199">
        <f t="shared" si="198"/>
        <v>1</v>
      </c>
      <c r="H3199">
        <f t="shared" si="198"/>
        <v>0</v>
      </c>
      <c r="I3199">
        <f t="shared" si="199"/>
        <v>0</v>
      </c>
    </row>
    <row r="3200" spans="1:9" ht="12.75">
      <c r="A3200">
        <v>200601</v>
      </c>
      <c r="B3200" s="1">
        <v>38722</v>
      </c>
      <c r="C3200">
        <v>4</v>
      </c>
      <c r="D3200">
        <v>1.6</v>
      </c>
      <c r="E3200">
        <f t="shared" si="196"/>
        <v>2.4</v>
      </c>
      <c r="F3200">
        <f t="shared" si="197"/>
        <v>2.4</v>
      </c>
      <c r="G3200">
        <f t="shared" si="198"/>
        <v>1</v>
      </c>
      <c r="H3200">
        <f t="shared" si="198"/>
        <v>1</v>
      </c>
      <c r="I3200">
        <f t="shared" si="199"/>
        <v>1</v>
      </c>
    </row>
    <row r="3201" spans="1:9" ht="12.75">
      <c r="A3201">
        <v>200601</v>
      </c>
      <c r="B3201" s="1">
        <v>38723</v>
      </c>
      <c r="C3201">
        <v>3.1</v>
      </c>
      <c r="D3201">
        <v>2.2</v>
      </c>
      <c r="E3201">
        <f t="shared" si="196"/>
        <v>0.8999999999999999</v>
      </c>
      <c r="F3201">
        <f t="shared" si="197"/>
        <v>0.8999999999999999</v>
      </c>
      <c r="G3201">
        <f t="shared" si="198"/>
        <v>0</v>
      </c>
      <c r="H3201">
        <f t="shared" si="198"/>
        <v>1</v>
      </c>
      <c r="I3201">
        <f t="shared" si="199"/>
        <v>0</v>
      </c>
    </row>
    <row r="3202" spans="1:9" ht="12.75">
      <c r="A3202">
        <v>200601</v>
      </c>
      <c r="B3202" s="1">
        <v>38724</v>
      </c>
      <c r="C3202">
        <v>0.7</v>
      </c>
      <c r="D3202">
        <v>-1.5</v>
      </c>
      <c r="E3202">
        <f t="shared" si="196"/>
        <v>2.2</v>
      </c>
      <c r="F3202">
        <f t="shared" si="197"/>
        <v>2.2</v>
      </c>
      <c r="G3202">
        <f t="shared" si="198"/>
        <v>0</v>
      </c>
      <c r="H3202">
        <f t="shared" si="198"/>
        <v>0</v>
      </c>
      <c r="I3202">
        <f t="shared" si="199"/>
        <v>1</v>
      </c>
    </row>
    <row r="3203" spans="1:9" ht="12.75">
      <c r="A3203">
        <v>200601</v>
      </c>
      <c r="B3203" s="1">
        <v>38725</v>
      </c>
      <c r="C3203">
        <v>-1.7</v>
      </c>
      <c r="D3203">
        <v>-2.5</v>
      </c>
      <c r="E3203">
        <f aca="true" t="shared" si="200" ref="E3203:E3266">C3203-D3203</f>
        <v>0.8</v>
      </c>
      <c r="F3203">
        <f aca="true" t="shared" si="201" ref="F3203:F3266">ABS(E3203)</f>
        <v>0.8</v>
      </c>
      <c r="G3203">
        <f t="shared" si="198"/>
        <v>0</v>
      </c>
      <c r="H3203">
        <f t="shared" si="198"/>
        <v>0</v>
      </c>
      <c r="I3203">
        <f t="shared" si="199"/>
        <v>1</v>
      </c>
    </row>
    <row r="3204" spans="1:9" ht="12.75">
      <c r="A3204">
        <v>200601</v>
      </c>
      <c r="B3204" s="1">
        <v>38726</v>
      </c>
      <c r="C3204">
        <v>-0.3</v>
      </c>
      <c r="D3204">
        <v>-4.1</v>
      </c>
      <c r="E3204">
        <f t="shared" si="200"/>
        <v>3.8</v>
      </c>
      <c r="F3204">
        <f t="shared" si="201"/>
        <v>3.8</v>
      </c>
      <c r="G3204">
        <f aca="true" t="shared" si="202" ref="G3204:H3267">IF(C3203&gt;=C3204,0,1)</f>
        <v>1</v>
      </c>
      <c r="H3204">
        <f t="shared" si="202"/>
        <v>0</v>
      </c>
      <c r="I3204">
        <f aca="true" t="shared" si="203" ref="I3204:I3267">IF(G3204=H3204,1,0)</f>
        <v>0</v>
      </c>
    </row>
    <row r="3205" spans="1:9" ht="12.75">
      <c r="A3205">
        <v>200601</v>
      </c>
      <c r="B3205" s="1">
        <v>38727</v>
      </c>
      <c r="C3205">
        <v>0.1</v>
      </c>
      <c r="D3205">
        <v>-1.5</v>
      </c>
      <c r="E3205">
        <f t="shared" si="200"/>
        <v>1.6</v>
      </c>
      <c r="F3205">
        <f t="shared" si="201"/>
        <v>1.6</v>
      </c>
      <c r="G3205">
        <f t="shared" si="202"/>
        <v>1</v>
      </c>
      <c r="H3205">
        <f t="shared" si="202"/>
        <v>1</v>
      </c>
      <c r="I3205">
        <f t="shared" si="203"/>
        <v>1</v>
      </c>
    </row>
    <row r="3206" spans="1:9" ht="12.75">
      <c r="A3206">
        <v>200601</v>
      </c>
      <c r="B3206" s="1">
        <v>38728</v>
      </c>
      <c r="C3206">
        <v>-0.6</v>
      </c>
      <c r="D3206">
        <v>-0.9</v>
      </c>
      <c r="E3206">
        <f t="shared" si="200"/>
        <v>0.30000000000000004</v>
      </c>
      <c r="F3206">
        <f t="shared" si="201"/>
        <v>0.30000000000000004</v>
      </c>
      <c r="G3206">
        <f t="shared" si="202"/>
        <v>0</v>
      </c>
      <c r="H3206">
        <f t="shared" si="202"/>
        <v>1</v>
      </c>
      <c r="I3206">
        <f t="shared" si="203"/>
        <v>0</v>
      </c>
    </row>
    <row r="3207" spans="1:9" ht="12.75">
      <c r="A3207">
        <v>200601</v>
      </c>
      <c r="B3207" s="1">
        <v>38729</v>
      </c>
      <c r="C3207">
        <v>-1.8</v>
      </c>
      <c r="D3207">
        <v>-1.5</v>
      </c>
      <c r="E3207">
        <f t="shared" si="200"/>
        <v>-0.30000000000000004</v>
      </c>
      <c r="F3207">
        <f t="shared" si="201"/>
        <v>0.30000000000000004</v>
      </c>
      <c r="G3207">
        <f t="shared" si="202"/>
        <v>0</v>
      </c>
      <c r="H3207">
        <f t="shared" si="202"/>
        <v>0</v>
      </c>
      <c r="I3207">
        <f t="shared" si="203"/>
        <v>1</v>
      </c>
    </row>
    <row r="3208" spans="1:9" ht="12.75">
      <c r="A3208">
        <v>200601</v>
      </c>
      <c r="B3208" s="1">
        <v>38730</v>
      </c>
      <c r="C3208">
        <v>-1.8</v>
      </c>
      <c r="D3208">
        <v>-2.1</v>
      </c>
      <c r="E3208">
        <f t="shared" si="200"/>
        <v>0.30000000000000004</v>
      </c>
      <c r="F3208">
        <f t="shared" si="201"/>
        <v>0.30000000000000004</v>
      </c>
      <c r="G3208">
        <f t="shared" si="202"/>
        <v>0</v>
      </c>
      <c r="H3208">
        <f t="shared" si="202"/>
        <v>0</v>
      </c>
      <c r="I3208">
        <f t="shared" si="203"/>
        <v>1</v>
      </c>
    </row>
    <row r="3209" spans="1:9" ht="12.75">
      <c r="A3209">
        <v>200601</v>
      </c>
      <c r="B3209" s="1">
        <v>38731</v>
      </c>
      <c r="C3209">
        <v>-2.9</v>
      </c>
      <c r="D3209">
        <v>-1.5</v>
      </c>
      <c r="E3209">
        <f t="shared" si="200"/>
        <v>-1.4</v>
      </c>
      <c r="F3209">
        <f t="shared" si="201"/>
        <v>1.4</v>
      </c>
      <c r="G3209">
        <f t="shared" si="202"/>
        <v>0</v>
      </c>
      <c r="H3209">
        <f t="shared" si="202"/>
        <v>1</v>
      </c>
      <c r="I3209">
        <f t="shared" si="203"/>
        <v>0</v>
      </c>
    </row>
    <row r="3210" spans="1:9" ht="12.75">
      <c r="A3210">
        <v>200601</v>
      </c>
      <c r="B3210" s="1">
        <v>38732</v>
      </c>
      <c r="C3210">
        <v>-2.5</v>
      </c>
      <c r="D3210">
        <v>-2.2</v>
      </c>
      <c r="E3210">
        <f t="shared" si="200"/>
        <v>-0.2999999999999998</v>
      </c>
      <c r="F3210">
        <f t="shared" si="201"/>
        <v>0.2999999999999998</v>
      </c>
      <c r="G3210">
        <f t="shared" si="202"/>
        <v>1</v>
      </c>
      <c r="H3210">
        <f t="shared" si="202"/>
        <v>0</v>
      </c>
      <c r="I3210">
        <f t="shared" si="203"/>
        <v>0</v>
      </c>
    </row>
    <row r="3211" spans="1:9" ht="12.75">
      <c r="A3211">
        <v>200601</v>
      </c>
      <c r="B3211" s="1">
        <v>38733</v>
      </c>
      <c r="C3211">
        <v>-3.3</v>
      </c>
      <c r="D3211">
        <v>-3.3</v>
      </c>
      <c r="E3211">
        <f t="shared" si="200"/>
        <v>0</v>
      </c>
      <c r="F3211">
        <f t="shared" si="201"/>
        <v>0</v>
      </c>
      <c r="G3211">
        <f t="shared" si="202"/>
        <v>0</v>
      </c>
      <c r="H3211">
        <f t="shared" si="202"/>
        <v>0</v>
      </c>
      <c r="I3211">
        <f t="shared" si="203"/>
        <v>1</v>
      </c>
    </row>
    <row r="3212" spans="1:9" ht="12.75">
      <c r="A3212">
        <v>200601</v>
      </c>
      <c r="B3212" s="1">
        <v>38734</v>
      </c>
      <c r="C3212">
        <v>-3.9</v>
      </c>
      <c r="D3212">
        <v>-3</v>
      </c>
      <c r="E3212">
        <f t="shared" si="200"/>
        <v>-0.8999999999999999</v>
      </c>
      <c r="F3212">
        <f t="shared" si="201"/>
        <v>0.8999999999999999</v>
      </c>
      <c r="G3212">
        <f t="shared" si="202"/>
        <v>0</v>
      </c>
      <c r="H3212">
        <f t="shared" si="202"/>
        <v>1</v>
      </c>
      <c r="I3212">
        <f t="shared" si="203"/>
        <v>0</v>
      </c>
    </row>
    <row r="3213" spans="1:9" ht="12.75">
      <c r="A3213">
        <v>200601</v>
      </c>
      <c r="B3213" s="1">
        <v>38735</v>
      </c>
      <c r="C3213">
        <v>0.1</v>
      </c>
      <c r="D3213">
        <v>-0.5</v>
      </c>
      <c r="E3213">
        <f t="shared" si="200"/>
        <v>0.6</v>
      </c>
      <c r="F3213">
        <f t="shared" si="201"/>
        <v>0.6</v>
      </c>
      <c r="G3213">
        <f t="shared" si="202"/>
        <v>1</v>
      </c>
      <c r="H3213">
        <f t="shared" si="202"/>
        <v>1</v>
      </c>
      <c r="I3213">
        <f t="shared" si="203"/>
        <v>1</v>
      </c>
    </row>
    <row r="3214" spans="1:9" ht="12.75">
      <c r="A3214">
        <v>200601</v>
      </c>
      <c r="B3214" s="1">
        <v>38736</v>
      </c>
      <c r="C3214">
        <v>-3.2</v>
      </c>
      <c r="D3214">
        <v>-1.3</v>
      </c>
      <c r="E3214">
        <f t="shared" si="200"/>
        <v>-1.9000000000000001</v>
      </c>
      <c r="F3214">
        <f t="shared" si="201"/>
        <v>1.9000000000000001</v>
      </c>
      <c r="G3214">
        <f t="shared" si="202"/>
        <v>0</v>
      </c>
      <c r="H3214">
        <f t="shared" si="202"/>
        <v>0</v>
      </c>
      <c r="I3214">
        <f t="shared" si="203"/>
        <v>1</v>
      </c>
    </row>
    <row r="3215" spans="1:9" ht="12.75">
      <c r="A3215">
        <v>200601</v>
      </c>
      <c r="B3215" s="1">
        <v>38737</v>
      </c>
      <c r="C3215">
        <v>-2.9</v>
      </c>
      <c r="D3215">
        <v>-2.5</v>
      </c>
      <c r="E3215">
        <f t="shared" si="200"/>
        <v>-0.3999999999999999</v>
      </c>
      <c r="F3215">
        <f t="shared" si="201"/>
        <v>0.3999999999999999</v>
      </c>
      <c r="G3215">
        <f t="shared" si="202"/>
        <v>1</v>
      </c>
      <c r="H3215">
        <f t="shared" si="202"/>
        <v>0</v>
      </c>
      <c r="I3215">
        <f t="shared" si="203"/>
        <v>0</v>
      </c>
    </row>
    <row r="3216" spans="1:9" ht="12.75">
      <c r="A3216">
        <v>200601</v>
      </c>
      <c r="B3216" s="1">
        <v>38738</v>
      </c>
      <c r="C3216">
        <v>2.6</v>
      </c>
      <c r="D3216">
        <v>-1.5</v>
      </c>
      <c r="E3216">
        <f t="shared" si="200"/>
        <v>4.1</v>
      </c>
      <c r="F3216">
        <f t="shared" si="201"/>
        <v>4.1</v>
      </c>
      <c r="G3216">
        <f t="shared" si="202"/>
        <v>1</v>
      </c>
      <c r="H3216">
        <f t="shared" si="202"/>
        <v>1</v>
      </c>
      <c r="I3216">
        <f t="shared" si="203"/>
        <v>1</v>
      </c>
    </row>
    <row r="3217" spans="1:9" ht="12.75">
      <c r="A3217">
        <v>200601</v>
      </c>
      <c r="B3217" s="1">
        <v>38739</v>
      </c>
      <c r="C3217">
        <v>-4.8</v>
      </c>
      <c r="D3217">
        <v>-4.1</v>
      </c>
      <c r="E3217">
        <f t="shared" si="200"/>
        <v>-0.7000000000000002</v>
      </c>
      <c r="F3217">
        <f t="shared" si="201"/>
        <v>0.7000000000000002</v>
      </c>
      <c r="G3217">
        <f t="shared" si="202"/>
        <v>0</v>
      </c>
      <c r="H3217">
        <f t="shared" si="202"/>
        <v>0</v>
      </c>
      <c r="I3217">
        <f t="shared" si="203"/>
        <v>1</v>
      </c>
    </row>
    <row r="3218" spans="1:9" ht="12.75">
      <c r="A3218">
        <v>200601</v>
      </c>
      <c r="B3218" s="1">
        <v>38740</v>
      </c>
      <c r="C3218">
        <v>-9.5</v>
      </c>
      <c r="D3218">
        <v>-10.2</v>
      </c>
      <c r="E3218">
        <f t="shared" si="200"/>
        <v>0.6999999999999993</v>
      </c>
      <c r="F3218">
        <f t="shared" si="201"/>
        <v>0.6999999999999993</v>
      </c>
      <c r="G3218">
        <f t="shared" si="202"/>
        <v>0</v>
      </c>
      <c r="H3218">
        <f t="shared" si="202"/>
        <v>0</v>
      </c>
      <c r="I3218">
        <f t="shared" si="203"/>
        <v>1</v>
      </c>
    </row>
    <row r="3219" spans="1:9" ht="12.75">
      <c r="A3219">
        <v>200601</v>
      </c>
      <c r="B3219" s="1">
        <v>38741</v>
      </c>
      <c r="C3219">
        <v>-9.8</v>
      </c>
      <c r="D3219">
        <v>-10.1</v>
      </c>
      <c r="E3219">
        <f t="shared" si="200"/>
        <v>0.29999999999999893</v>
      </c>
      <c r="F3219">
        <f t="shared" si="201"/>
        <v>0.29999999999999893</v>
      </c>
      <c r="G3219">
        <f t="shared" si="202"/>
        <v>0</v>
      </c>
      <c r="H3219">
        <f t="shared" si="202"/>
        <v>1</v>
      </c>
      <c r="I3219">
        <f t="shared" si="203"/>
        <v>0</v>
      </c>
    </row>
    <row r="3220" spans="1:9" ht="12.75">
      <c r="A3220">
        <v>200601</v>
      </c>
      <c r="B3220" s="1">
        <v>38742</v>
      </c>
      <c r="C3220">
        <v>-9.3</v>
      </c>
      <c r="D3220">
        <v>-9.7</v>
      </c>
      <c r="E3220">
        <f t="shared" si="200"/>
        <v>0.3999999999999986</v>
      </c>
      <c r="F3220">
        <f t="shared" si="201"/>
        <v>0.3999999999999986</v>
      </c>
      <c r="G3220">
        <f t="shared" si="202"/>
        <v>1</v>
      </c>
      <c r="H3220">
        <f t="shared" si="202"/>
        <v>1</v>
      </c>
      <c r="I3220">
        <f t="shared" si="203"/>
        <v>1</v>
      </c>
    </row>
    <row r="3221" spans="1:9" ht="12.75">
      <c r="A3221">
        <v>200601</v>
      </c>
      <c r="B3221" s="1">
        <v>38743</v>
      </c>
      <c r="C3221">
        <v>-8.8</v>
      </c>
      <c r="D3221">
        <v>-9.4</v>
      </c>
      <c r="E3221">
        <f t="shared" si="200"/>
        <v>0.5999999999999996</v>
      </c>
      <c r="F3221">
        <f t="shared" si="201"/>
        <v>0.5999999999999996</v>
      </c>
      <c r="G3221">
        <f t="shared" si="202"/>
        <v>1</v>
      </c>
      <c r="H3221">
        <f t="shared" si="202"/>
        <v>1</v>
      </c>
      <c r="I3221">
        <f t="shared" si="203"/>
        <v>1</v>
      </c>
    </row>
    <row r="3222" spans="1:9" ht="12.75">
      <c r="A3222">
        <v>200601</v>
      </c>
      <c r="B3222" s="1">
        <v>38744</v>
      </c>
      <c r="C3222">
        <v>-7</v>
      </c>
      <c r="D3222">
        <v>-8.9</v>
      </c>
      <c r="E3222">
        <f t="shared" si="200"/>
        <v>1.9000000000000004</v>
      </c>
      <c r="F3222">
        <f t="shared" si="201"/>
        <v>1.9000000000000004</v>
      </c>
      <c r="G3222">
        <f t="shared" si="202"/>
        <v>1</v>
      </c>
      <c r="H3222">
        <f t="shared" si="202"/>
        <v>1</v>
      </c>
      <c r="I3222">
        <f t="shared" si="203"/>
        <v>1</v>
      </c>
    </row>
    <row r="3223" spans="1:9" ht="12.75">
      <c r="A3223">
        <v>200601</v>
      </c>
      <c r="B3223" s="1">
        <v>38745</v>
      </c>
      <c r="C3223">
        <v>-3.2</v>
      </c>
      <c r="D3223">
        <v>-6.1</v>
      </c>
      <c r="E3223">
        <f t="shared" si="200"/>
        <v>2.8999999999999995</v>
      </c>
      <c r="F3223">
        <f t="shared" si="201"/>
        <v>2.8999999999999995</v>
      </c>
      <c r="G3223">
        <f t="shared" si="202"/>
        <v>1</v>
      </c>
      <c r="H3223">
        <f t="shared" si="202"/>
        <v>1</v>
      </c>
      <c r="I3223">
        <f t="shared" si="203"/>
        <v>1</v>
      </c>
    </row>
    <row r="3224" spans="1:9" ht="12.75">
      <c r="A3224">
        <v>200601</v>
      </c>
      <c r="B3224" s="1">
        <v>38746</v>
      </c>
      <c r="C3224">
        <v>-1.1</v>
      </c>
      <c r="D3224">
        <v>-3.5</v>
      </c>
      <c r="E3224">
        <f t="shared" si="200"/>
        <v>2.4</v>
      </c>
      <c r="F3224">
        <f t="shared" si="201"/>
        <v>2.4</v>
      </c>
      <c r="G3224">
        <f t="shared" si="202"/>
        <v>1</v>
      </c>
      <c r="H3224">
        <f t="shared" si="202"/>
        <v>1</v>
      </c>
      <c r="I3224">
        <f t="shared" si="203"/>
        <v>1</v>
      </c>
    </row>
    <row r="3225" spans="1:9" ht="12.75">
      <c r="A3225">
        <v>200601</v>
      </c>
      <c r="B3225" s="1">
        <v>38747</v>
      </c>
      <c r="C3225">
        <v>-0.8</v>
      </c>
      <c r="D3225">
        <v>-2.2</v>
      </c>
      <c r="E3225">
        <f t="shared" si="200"/>
        <v>1.4000000000000001</v>
      </c>
      <c r="F3225">
        <f t="shared" si="201"/>
        <v>1.4000000000000001</v>
      </c>
      <c r="G3225">
        <f t="shared" si="202"/>
        <v>1</v>
      </c>
      <c r="H3225">
        <f t="shared" si="202"/>
        <v>1</v>
      </c>
      <c r="I3225">
        <f t="shared" si="203"/>
        <v>1</v>
      </c>
    </row>
    <row r="3226" spans="1:9" ht="12.75">
      <c r="A3226">
        <v>200601</v>
      </c>
      <c r="B3226" s="1">
        <v>38748</v>
      </c>
      <c r="C3226">
        <v>-3.9</v>
      </c>
      <c r="D3226">
        <v>-1</v>
      </c>
      <c r="E3226">
        <f t="shared" si="200"/>
        <v>-2.9</v>
      </c>
      <c r="F3226">
        <f t="shared" si="201"/>
        <v>2.9</v>
      </c>
      <c r="G3226">
        <f t="shared" si="202"/>
        <v>0</v>
      </c>
      <c r="H3226">
        <f t="shared" si="202"/>
        <v>1</v>
      </c>
      <c r="I3226">
        <f t="shared" si="203"/>
        <v>0</v>
      </c>
    </row>
    <row r="3227" spans="1:9" ht="12.75">
      <c r="A3227">
        <v>200602</v>
      </c>
      <c r="B3227" s="1">
        <v>38749</v>
      </c>
      <c r="C3227">
        <v>-3.4</v>
      </c>
      <c r="D3227">
        <v>-5.9</v>
      </c>
      <c r="E3227">
        <f t="shared" si="200"/>
        <v>2.5000000000000004</v>
      </c>
      <c r="F3227">
        <f t="shared" si="201"/>
        <v>2.5000000000000004</v>
      </c>
      <c r="G3227">
        <f t="shared" si="202"/>
        <v>1</v>
      </c>
      <c r="H3227">
        <f t="shared" si="202"/>
        <v>0</v>
      </c>
      <c r="I3227">
        <f t="shared" si="203"/>
        <v>0</v>
      </c>
    </row>
    <row r="3228" spans="1:9" ht="12.75">
      <c r="A3228">
        <v>200602</v>
      </c>
      <c r="B3228" s="1">
        <v>38750</v>
      </c>
      <c r="C3228">
        <v>-3.8</v>
      </c>
      <c r="D3228">
        <v>-3.5</v>
      </c>
      <c r="E3228">
        <f t="shared" si="200"/>
        <v>-0.2999999999999998</v>
      </c>
      <c r="F3228">
        <f t="shared" si="201"/>
        <v>0.2999999999999998</v>
      </c>
      <c r="G3228">
        <f t="shared" si="202"/>
        <v>0</v>
      </c>
      <c r="H3228">
        <f t="shared" si="202"/>
        <v>1</v>
      </c>
      <c r="I3228">
        <f t="shared" si="203"/>
        <v>0</v>
      </c>
    </row>
    <row r="3229" spans="1:9" ht="12.75">
      <c r="A3229">
        <v>200602</v>
      </c>
      <c r="B3229" s="1">
        <v>38751</v>
      </c>
      <c r="C3229">
        <v>-3.9</v>
      </c>
      <c r="D3229">
        <v>-4</v>
      </c>
      <c r="E3229">
        <f t="shared" si="200"/>
        <v>0.10000000000000009</v>
      </c>
      <c r="F3229">
        <f t="shared" si="201"/>
        <v>0.10000000000000009</v>
      </c>
      <c r="G3229">
        <f t="shared" si="202"/>
        <v>0</v>
      </c>
      <c r="H3229">
        <f t="shared" si="202"/>
        <v>0</v>
      </c>
      <c r="I3229">
        <f t="shared" si="203"/>
        <v>1</v>
      </c>
    </row>
    <row r="3230" spans="1:9" ht="12.75">
      <c r="A3230">
        <v>200602</v>
      </c>
      <c r="B3230" s="1">
        <v>38752</v>
      </c>
      <c r="C3230">
        <v>-3.7</v>
      </c>
      <c r="D3230">
        <v>-3.4</v>
      </c>
      <c r="E3230">
        <f t="shared" si="200"/>
        <v>-0.30000000000000027</v>
      </c>
      <c r="F3230">
        <f t="shared" si="201"/>
        <v>0.30000000000000027</v>
      </c>
      <c r="G3230">
        <f t="shared" si="202"/>
        <v>1</v>
      </c>
      <c r="H3230">
        <f t="shared" si="202"/>
        <v>1</v>
      </c>
      <c r="I3230">
        <f t="shared" si="203"/>
        <v>1</v>
      </c>
    </row>
    <row r="3231" spans="1:9" ht="12.75">
      <c r="A3231">
        <v>200602</v>
      </c>
      <c r="B3231" s="1">
        <v>38753</v>
      </c>
      <c r="C3231">
        <v>-4.7</v>
      </c>
      <c r="D3231">
        <v>-5.9</v>
      </c>
      <c r="E3231">
        <f t="shared" si="200"/>
        <v>1.2000000000000002</v>
      </c>
      <c r="F3231">
        <f t="shared" si="201"/>
        <v>1.2000000000000002</v>
      </c>
      <c r="G3231">
        <f t="shared" si="202"/>
        <v>0</v>
      </c>
      <c r="H3231">
        <f t="shared" si="202"/>
        <v>0</v>
      </c>
      <c r="I3231">
        <f t="shared" si="203"/>
        <v>1</v>
      </c>
    </row>
    <row r="3232" spans="1:9" ht="12.75">
      <c r="A3232">
        <v>200602</v>
      </c>
      <c r="B3232" s="1">
        <v>38754</v>
      </c>
      <c r="C3232">
        <v>-6.3</v>
      </c>
      <c r="D3232">
        <v>-7</v>
      </c>
      <c r="E3232">
        <f t="shared" si="200"/>
        <v>0.7000000000000002</v>
      </c>
      <c r="F3232">
        <f t="shared" si="201"/>
        <v>0.7000000000000002</v>
      </c>
      <c r="G3232">
        <f t="shared" si="202"/>
        <v>0</v>
      </c>
      <c r="H3232">
        <f t="shared" si="202"/>
        <v>0</v>
      </c>
      <c r="I3232">
        <f t="shared" si="203"/>
        <v>1</v>
      </c>
    </row>
    <row r="3233" spans="1:9" ht="12.75">
      <c r="A3233">
        <v>200602</v>
      </c>
      <c r="B3233" s="1">
        <v>38755</v>
      </c>
      <c r="C3233">
        <v>-5.1</v>
      </c>
      <c r="D3233">
        <v>-3.5</v>
      </c>
      <c r="E3233">
        <f t="shared" si="200"/>
        <v>-1.5999999999999996</v>
      </c>
      <c r="F3233">
        <f t="shared" si="201"/>
        <v>1.5999999999999996</v>
      </c>
      <c r="G3233">
        <f t="shared" si="202"/>
        <v>1</v>
      </c>
      <c r="H3233">
        <f t="shared" si="202"/>
        <v>1</v>
      </c>
      <c r="I3233">
        <f t="shared" si="203"/>
        <v>1</v>
      </c>
    </row>
    <row r="3234" spans="1:9" ht="12.75">
      <c r="A3234">
        <v>200602</v>
      </c>
      <c r="B3234" s="1">
        <v>38756</v>
      </c>
      <c r="C3234">
        <v>-2.4</v>
      </c>
      <c r="D3234">
        <v>-1.1</v>
      </c>
      <c r="E3234">
        <f t="shared" si="200"/>
        <v>-1.2999999999999998</v>
      </c>
      <c r="F3234">
        <f t="shared" si="201"/>
        <v>1.2999999999999998</v>
      </c>
      <c r="G3234">
        <f t="shared" si="202"/>
        <v>1</v>
      </c>
      <c r="H3234">
        <f t="shared" si="202"/>
        <v>1</v>
      </c>
      <c r="I3234">
        <f t="shared" si="203"/>
        <v>1</v>
      </c>
    </row>
    <row r="3235" spans="1:9" ht="12.75">
      <c r="A3235">
        <v>200602</v>
      </c>
      <c r="B3235" s="1">
        <v>38757</v>
      </c>
      <c r="C3235">
        <v>-1.4</v>
      </c>
      <c r="D3235">
        <v>-1.4</v>
      </c>
      <c r="E3235">
        <f t="shared" si="200"/>
        <v>0</v>
      </c>
      <c r="F3235">
        <f t="shared" si="201"/>
        <v>0</v>
      </c>
      <c r="G3235">
        <f t="shared" si="202"/>
        <v>1</v>
      </c>
      <c r="H3235">
        <f t="shared" si="202"/>
        <v>0</v>
      </c>
      <c r="I3235">
        <f t="shared" si="203"/>
        <v>0</v>
      </c>
    </row>
    <row r="3236" spans="1:9" ht="12.75">
      <c r="A3236">
        <v>200602</v>
      </c>
      <c r="B3236" s="1">
        <v>38758</v>
      </c>
      <c r="C3236">
        <v>0.4</v>
      </c>
      <c r="D3236">
        <v>-2.4</v>
      </c>
      <c r="E3236">
        <f t="shared" si="200"/>
        <v>2.8</v>
      </c>
      <c r="F3236">
        <f t="shared" si="201"/>
        <v>2.8</v>
      </c>
      <c r="G3236">
        <f t="shared" si="202"/>
        <v>1</v>
      </c>
      <c r="H3236">
        <f t="shared" si="202"/>
        <v>0</v>
      </c>
      <c r="I3236">
        <f t="shared" si="203"/>
        <v>0</v>
      </c>
    </row>
    <row r="3237" spans="1:9" ht="12.75">
      <c r="A3237">
        <v>200602</v>
      </c>
      <c r="B3237" s="1">
        <v>38759</v>
      </c>
      <c r="C3237">
        <v>0.1</v>
      </c>
      <c r="D3237">
        <v>-0.9</v>
      </c>
      <c r="E3237">
        <f t="shared" si="200"/>
        <v>1</v>
      </c>
      <c r="F3237">
        <f t="shared" si="201"/>
        <v>1</v>
      </c>
      <c r="G3237">
        <f t="shared" si="202"/>
        <v>0</v>
      </c>
      <c r="H3237">
        <f t="shared" si="202"/>
        <v>1</v>
      </c>
      <c r="I3237">
        <f t="shared" si="203"/>
        <v>0</v>
      </c>
    </row>
    <row r="3238" spans="1:9" ht="12.75">
      <c r="A3238">
        <v>200602</v>
      </c>
      <c r="B3238" s="1">
        <v>38760</v>
      </c>
      <c r="C3238">
        <v>-0.6</v>
      </c>
      <c r="D3238">
        <v>-1.9</v>
      </c>
      <c r="E3238">
        <f t="shared" si="200"/>
        <v>1.2999999999999998</v>
      </c>
      <c r="F3238">
        <f t="shared" si="201"/>
        <v>1.2999999999999998</v>
      </c>
      <c r="G3238">
        <f t="shared" si="202"/>
        <v>0</v>
      </c>
      <c r="H3238">
        <f t="shared" si="202"/>
        <v>0</v>
      </c>
      <c r="I3238">
        <f t="shared" si="203"/>
        <v>1</v>
      </c>
    </row>
    <row r="3239" spans="1:9" ht="12.75">
      <c r="A3239">
        <v>200602</v>
      </c>
      <c r="B3239" s="1">
        <v>38761</v>
      </c>
      <c r="C3239">
        <v>-0.9</v>
      </c>
      <c r="D3239">
        <v>-2.7</v>
      </c>
      <c r="E3239">
        <f t="shared" si="200"/>
        <v>1.8000000000000003</v>
      </c>
      <c r="F3239">
        <f t="shared" si="201"/>
        <v>1.8000000000000003</v>
      </c>
      <c r="G3239">
        <f t="shared" si="202"/>
        <v>0</v>
      </c>
      <c r="H3239">
        <f t="shared" si="202"/>
        <v>0</v>
      </c>
      <c r="I3239">
        <f t="shared" si="203"/>
        <v>1</v>
      </c>
    </row>
    <row r="3240" spans="1:9" ht="12.75">
      <c r="A3240">
        <v>200602</v>
      </c>
      <c r="B3240" s="1">
        <v>38762</v>
      </c>
      <c r="C3240">
        <v>0.5</v>
      </c>
      <c r="D3240">
        <v>-1.9</v>
      </c>
      <c r="E3240">
        <f t="shared" si="200"/>
        <v>2.4</v>
      </c>
      <c r="F3240">
        <f t="shared" si="201"/>
        <v>2.4</v>
      </c>
      <c r="G3240">
        <f t="shared" si="202"/>
        <v>1</v>
      </c>
      <c r="H3240">
        <f t="shared" si="202"/>
        <v>1</v>
      </c>
      <c r="I3240">
        <f t="shared" si="203"/>
        <v>1</v>
      </c>
    </row>
    <row r="3241" spans="1:9" ht="12.75">
      <c r="A3241">
        <v>200602</v>
      </c>
      <c r="B3241" s="1">
        <v>38763</v>
      </c>
      <c r="C3241">
        <v>-0.5</v>
      </c>
      <c r="D3241">
        <v>-0.3</v>
      </c>
      <c r="E3241">
        <f t="shared" si="200"/>
        <v>-0.2</v>
      </c>
      <c r="F3241">
        <f t="shared" si="201"/>
        <v>0.2</v>
      </c>
      <c r="G3241">
        <f t="shared" si="202"/>
        <v>0</v>
      </c>
      <c r="H3241">
        <f t="shared" si="202"/>
        <v>1</v>
      </c>
      <c r="I3241">
        <f t="shared" si="203"/>
        <v>0</v>
      </c>
    </row>
    <row r="3242" spans="1:9" ht="12.75">
      <c r="A3242">
        <v>200602</v>
      </c>
      <c r="B3242" s="1">
        <v>38764</v>
      </c>
      <c r="C3242">
        <v>-0.5</v>
      </c>
      <c r="D3242">
        <v>1.2</v>
      </c>
      <c r="E3242">
        <f t="shared" si="200"/>
        <v>-1.7</v>
      </c>
      <c r="F3242">
        <f t="shared" si="201"/>
        <v>1.7</v>
      </c>
      <c r="G3242">
        <f t="shared" si="202"/>
        <v>0</v>
      </c>
      <c r="H3242">
        <f t="shared" si="202"/>
        <v>1</v>
      </c>
      <c r="I3242">
        <f t="shared" si="203"/>
        <v>0</v>
      </c>
    </row>
    <row r="3243" spans="1:9" ht="12.75">
      <c r="A3243">
        <v>200602</v>
      </c>
      <c r="B3243" s="1">
        <v>38765</v>
      </c>
      <c r="C3243">
        <v>0.9</v>
      </c>
      <c r="D3243">
        <v>0.8</v>
      </c>
      <c r="E3243">
        <f t="shared" si="200"/>
        <v>0.09999999999999998</v>
      </c>
      <c r="F3243">
        <f t="shared" si="201"/>
        <v>0.09999999999999998</v>
      </c>
      <c r="G3243">
        <f t="shared" si="202"/>
        <v>1</v>
      </c>
      <c r="H3243">
        <f t="shared" si="202"/>
        <v>0</v>
      </c>
      <c r="I3243">
        <f t="shared" si="203"/>
        <v>0</v>
      </c>
    </row>
    <row r="3244" spans="1:9" ht="12.75">
      <c r="A3244">
        <v>200602</v>
      </c>
      <c r="B3244" s="1">
        <v>38766</v>
      </c>
      <c r="C3244">
        <v>3.3</v>
      </c>
      <c r="D3244">
        <v>2.8</v>
      </c>
      <c r="E3244">
        <f t="shared" si="200"/>
        <v>0.5</v>
      </c>
      <c r="F3244">
        <f t="shared" si="201"/>
        <v>0.5</v>
      </c>
      <c r="G3244">
        <f t="shared" si="202"/>
        <v>1</v>
      </c>
      <c r="H3244">
        <f t="shared" si="202"/>
        <v>1</v>
      </c>
      <c r="I3244">
        <f t="shared" si="203"/>
        <v>1</v>
      </c>
    </row>
    <row r="3245" spans="1:9" ht="12.75">
      <c r="A3245">
        <v>200602</v>
      </c>
      <c r="B3245" s="1">
        <v>38767</v>
      </c>
      <c r="C3245">
        <v>6.1</v>
      </c>
      <c r="D3245">
        <v>6.5</v>
      </c>
      <c r="E3245">
        <f t="shared" si="200"/>
        <v>-0.40000000000000036</v>
      </c>
      <c r="F3245">
        <f t="shared" si="201"/>
        <v>0.40000000000000036</v>
      </c>
      <c r="G3245">
        <f t="shared" si="202"/>
        <v>1</v>
      </c>
      <c r="H3245">
        <f t="shared" si="202"/>
        <v>1</v>
      </c>
      <c r="I3245">
        <f t="shared" si="203"/>
        <v>1</v>
      </c>
    </row>
    <row r="3246" spans="1:9" ht="12.75">
      <c r="A3246">
        <v>200602</v>
      </c>
      <c r="B3246" s="1">
        <v>38768</v>
      </c>
      <c r="C3246">
        <v>6.9</v>
      </c>
      <c r="D3246">
        <v>6.5</v>
      </c>
      <c r="E3246">
        <f t="shared" si="200"/>
        <v>0.40000000000000036</v>
      </c>
      <c r="F3246">
        <f t="shared" si="201"/>
        <v>0.40000000000000036</v>
      </c>
      <c r="G3246">
        <f t="shared" si="202"/>
        <v>1</v>
      </c>
      <c r="H3246">
        <f t="shared" si="202"/>
        <v>0</v>
      </c>
      <c r="I3246">
        <f t="shared" si="203"/>
        <v>0</v>
      </c>
    </row>
    <row r="3247" spans="1:9" ht="12.75">
      <c r="A3247">
        <v>200602</v>
      </c>
      <c r="B3247" s="1">
        <v>38769</v>
      </c>
      <c r="C3247">
        <v>6.1</v>
      </c>
      <c r="D3247">
        <v>5.3</v>
      </c>
      <c r="E3247">
        <f t="shared" si="200"/>
        <v>0.7999999999999998</v>
      </c>
      <c r="F3247">
        <f t="shared" si="201"/>
        <v>0.7999999999999998</v>
      </c>
      <c r="G3247">
        <f t="shared" si="202"/>
        <v>0</v>
      </c>
      <c r="H3247">
        <f t="shared" si="202"/>
        <v>0</v>
      </c>
      <c r="I3247">
        <f t="shared" si="203"/>
        <v>1</v>
      </c>
    </row>
    <row r="3248" spans="1:9" ht="12.75">
      <c r="A3248">
        <v>200602</v>
      </c>
      <c r="B3248" s="1">
        <v>38770</v>
      </c>
      <c r="C3248">
        <v>3.4</v>
      </c>
      <c r="D3248">
        <v>3.3</v>
      </c>
      <c r="E3248">
        <f t="shared" si="200"/>
        <v>0.10000000000000009</v>
      </c>
      <c r="F3248">
        <f t="shared" si="201"/>
        <v>0.10000000000000009</v>
      </c>
      <c r="G3248">
        <f t="shared" si="202"/>
        <v>0</v>
      </c>
      <c r="H3248">
        <f t="shared" si="202"/>
        <v>0</v>
      </c>
      <c r="I3248">
        <f t="shared" si="203"/>
        <v>1</v>
      </c>
    </row>
    <row r="3249" spans="1:9" ht="12.75">
      <c r="A3249">
        <v>200602</v>
      </c>
      <c r="B3249" s="1">
        <v>38771</v>
      </c>
      <c r="C3249">
        <v>2.7</v>
      </c>
      <c r="D3249">
        <v>1.7</v>
      </c>
      <c r="E3249">
        <f t="shared" si="200"/>
        <v>1.0000000000000002</v>
      </c>
      <c r="F3249">
        <f t="shared" si="201"/>
        <v>1.0000000000000002</v>
      </c>
      <c r="G3249">
        <f t="shared" si="202"/>
        <v>0</v>
      </c>
      <c r="H3249">
        <f t="shared" si="202"/>
        <v>0</v>
      </c>
      <c r="I3249">
        <f t="shared" si="203"/>
        <v>1</v>
      </c>
    </row>
    <row r="3250" spans="1:9" ht="12.75">
      <c r="A3250">
        <v>200602</v>
      </c>
      <c r="B3250" s="1">
        <v>38772</v>
      </c>
      <c r="C3250">
        <v>4.5</v>
      </c>
      <c r="D3250">
        <v>3</v>
      </c>
      <c r="E3250">
        <f t="shared" si="200"/>
        <v>1.5</v>
      </c>
      <c r="F3250">
        <f t="shared" si="201"/>
        <v>1.5</v>
      </c>
      <c r="G3250">
        <f t="shared" si="202"/>
        <v>1</v>
      </c>
      <c r="H3250">
        <f t="shared" si="202"/>
        <v>1</v>
      </c>
      <c r="I3250">
        <f t="shared" si="203"/>
        <v>1</v>
      </c>
    </row>
    <row r="3251" spans="1:9" ht="12.75">
      <c r="A3251">
        <v>200602</v>
      </c>
      <c r="B3251" s="1">
        <v>38773</v>
      </c>
      <c r="C3251">
        <v>0.6</v>
      </c>
      <c r="D3251">
        <v>0.9</v>
      </c>
      <c r="E3251">
        <f t="shared" si="200"/>
        <v>-0.30000000000000004</v>
      </c>
      <c r="F3251">
        <f t="shared" si="201"/>
        <v>0.30000000000000004</v>
      </c>
      <c r="G3251">
        <f t="shared" si="202"/>
        <v>0</v>
      </c>
      <c r="H3251">
        <f t="shared" si="202"/>
        <v>0</v>
      </c>
      <c r="I3251">
        <f t="shared" si="203"/>
        <v>1</v>
      </c>
    </row>
    <row r="3252" spans="1:9" ht="12.75">
      <c r="A3252">
        <v>200602</v>
      </c>
      <c r="B3252" s="1">
        <v>38774</v>
      </c>
      <c r="C3252">
        <v>-1.3</v>
      </c>
      <c r="D3252">
        <v>0.8</v>
      </c>
      <c r="E3252">
        <f t="shared" si="200"/>
        <v>-2.1</v>
      </c>
      <c r="F3252">
        <f t="shared" si="201"/>
        <v>2.1</v>
      </c>
      <c r="G3252">
        <f t="shared" si="202"/>
        <v>0</v>
      </c>
      <c r="H3252">
        <f t="shared" si="202"/>
        <v>0</v>
      </c>
      <c r="I3252">
        <f t="shared" si="203"/>
        <v>1</v>
      </c>
    </row>
    <row r="3253" spans="1:9" ht="12.75">
      <c r="A3253">
        <v>200602</v>
      </c>
      <c r="B3253" s="1">
        <v>38775</v>
      </c>
      <c r="C3253">
        <v>-3.1</v>
      </c>
      <c r="D3253">
        <v>-2.7</v>
      </c>
      <c r="E3253">
        <f t="shared" si="200"/>
        <v>-0.3999999999999999</v>
      </c>
      <c r="F3253">
        <f t="shared" si="201"/>
        <v>0.3999999999999999</v>
      </c>
      <c r="G3253">
        <f t="shared" si="202"/>
        <v>0</v>
      </c>
      <c r="H3253">
        <f t="shared" si="202"/>
        <v>0</v>
      </c>
      <c r="I3253">
        <f t="shared" si="203"/>
        <v>1</v>
      </c>
    </row>
    <row r="3254" spans="1:9" ht="12.75">
      <c r="A3254">
        <v>200602</v>
      </c>
      <c r="B3254" s="1">
        <v>38776</v>
      </c>
      <c r="C3254">
        <v>-3.1</v>
      </c>
      <c r="D3254">
        <v>-4</v>
      </c>
      <c r="E3254">
        <f t="shared" si="200"/>
        <v>0.8999999999999999</v>
      </c>
      <c r="F3254">
        <f t="shared" si="201"/>
        <v>0.8999999999999999</v>
      </c>
      <c r="G3254">
        <f t="shared" si="202"/>
        <v>0</v>
      </c>
      <c r="H3254">
        <f t="shared" si="202"/>
        <v>0</v>
      </c>
      <c r="I3254">
        <f t="shared" si="203"/>
        <v>1</v>
      </c>
    </row>
    <row r="3255" spans="1:9" ht="12.75">
      <c r="A3255">
        <v>200603</v>
      </c>
      <c r="B3255" s="1">
        <v>38777</v>
      </c>
      <c r="C3255">
        <v>-3.1</v>
      </c>
      <c r="D3255">
        <v>-2.2</v>
      </c>
      <c r="E3255">
        <f t="shared" si="200"/>
        <v>-0.8999999999999999</v>
      </c>
      <c r="F3255">
        <f t="shared" si="201"/>
        <v>0.8999999999999999</v>
      </c>
      <c r="G3255">
        <f t="shared" si="202"/>
        <v>0</v>
      </c>
      <c r="H3255">
        <f t="shared" si="202"/>
        <v>1</v>
      </c>
      <c r="I3255">
        <f t="shared" si="203"/>
        <v>0</v>
      </c>
    </row>
    <row r="3256" spans="1:9" ht="12.75">
      <c r="A3256">
        <v>200603</v>
      </c>
      <c r="B3256" s="1">
        <v>38778</v>
      </c>
      <c r="C3256">
        <v>0.4</v>
      </c>
      <c r="D3256">
        <v>-1.5</v>
      </c>
      <c r="E3256">
        <f t="shared" si="200"/>
        <v>1.9</v>
      </c>
      <c r="F3256">
        <f t="shared" si="201"/>
        <v>1.9</v>
      </c>
      <c r="G3256">
        <f t="shared" si="202"/>
        <v>1</v>
      </c>
      <c r="H3256">
        <f t="shared" si="202"/>
        <v>1</v>
      </c>
      <c r="I3256">
        <f t="shared" si="203"/>
        <v>1</v>
      </c>
    </row>
    <row r="3257" spans="1:9" ht="12.75">
      <c r="A3257">
        <v>200603</v>
      </c>
      <c r="B3257" s="1">
        <v>38779</v>
      </c>
      <c r="C3257">
        <v>2.7</v>
      </c>
      <c r="D3257">
        <v>1.8</v>
      </c>
      <c r="E3257">
        <f t="shared" si="200"/>
        <v>0.9000000000000001</v>
      </c>
      <c r="F3257">
        <f t="shared" si="201"/>
        <v>0.9000000000000001</v>
      </c>
      <c r="G3257">
        <f t="shared" si="202"/>
        <v>1</v>
      </c>
      <c r="H3257">
        <f t="shared" si="202"/>
        <v>1</v>
      </c>
      <c r="I3257">
        <f t="shared" si="203"/>
        <v>1</v>
      </c>
    </row>
    <row r="3258" spans="1:9" ht="12.75">
      <c r="A3258">
        <v>200603</v>
      </c>
      <c r="B3258" s="1">
        <v>38780</v>
      </c>
      <c r="C3258">
        <v>3.6</v>
      </c>
      <c r="D3258">
        <v>3.5</v>
      </c>
      <c r="E3258">
        <f t="shared" si="200"/>
        <v>0.10000000000000009</v>
      </c>
      <c r="F3258">
        <f t="shared" si="201"/>
        <v>0.10000000000000009</v>
      </c>
      <c r="G3258">
        <f t="shared" si="202"/>
        <v>1</v>
      </c>
      <c r="H3258">
        <f t="shared" si="202"/>
        <v>1</v>
      </c>
      <c r="I3258">
        <f t="shared" si="203"/>
        <v>1</v>
      </c>
    </row>
    <row r="3259" spans="1:9" ht="12.75">
      <c r="A3259">
        <v>200603</v>
      </c>
      <c r="B3259" s="1">
        <v>38781</v>
      </c>
      <c r="C3259">
        <v>-0.5</v>
      </c>
      <c r="D3259">
        <v>-0.1</v>
      </c>
      <c r="E3259">
        <f t="shared" si="200"/>
        <v>-0.4</v>
      </c>
      <c r="F3259">
        <f t="shared" si="201"/>
        <v>0.4</v>
      </c>
      <c r="G3259">
        <f t="shared" si="202"/>
        <v>0</v>
      </c>
      <c r="H3259">
        <f t="shared" si="202"/>
        <v>0</v>
      </c>
      <c r="I3259">
        <f t="shared" si="203"/>
        <v>1</v>
      </c>
    </row>
    <row r="3260" spans="1:9" ht="12.75">
      <c r="A3260">
        <v>200603</v>
      </c>
      <c r="B3260" s="1">
        <v>38782</v>
      </c>
      <c r="C3260">
        <v>-0.9</v>
      </c>
      <c r="D3260">
        <v>-1.9</v>
      </c>
      <c r="E3260">
        <f t="shared" si="200"/>
        <v>0.9999999999999999</v>
      </c>
      <c r="F3260">
        <f t="shared" si="201"/>
        <v>0.9999999999999999</v>
      </c>
      <c r="G3260">
        <f t="shared" si="202"/>
        <v>0</v>
      </c>
      <c r="H3260">
        <f t="shared" si="202"/>
        <v>0</v>
      </c>
      <c r="I3260">
        <f t="shared" si="203"/>
        <v>1</v>
      </c>
    </row>
    <row r="3261" spans="1:9" ht="12.75">
      <c r="A3261">
        <v>200603</v>
      </c>
      <c r="B3261" s="1">
        <v>38783</v>
      </c>
      <c r="C3261">
        <v>-0.1</v>
      </c>
      <c r="D3261">
        <v>-4</v>
      </c>
      <c r="E3261">
        <f t="shared" si="200"/>
        <v>3.9</v>
      </c>
      <c r="F3261">
        <f t="shared" si="201"/>
        <v>3.9</v>
      </c>
      <c r="G3261">
        <f t="shared" si="202"/>
        <v>1</v>
      </c>
      <c r="H3261">
        <f t="shared" si="202"/>
        <v>0</v>
      </c>
      <c r="I3261">
        <f t="shared" si="203"/>
        <v>0</v>
      </c>
    </row>
    <row r="3262" spans="1:9" ht="12.75">
      <c r="A3262">
        <v>200603</v>
      </c>
      <c r="B3262" s="1">
        <v>38784</v>
      </c>
      <c r="C3262">
        <v>-0.1</v>
      </c>
      <c r="D3262">
        <v>-1.2</v>
      </c>
      <c r="E3262">
        <f t="shared" si="200"/>
        <v>1.0999999999999999</v>
      </c>
      <c r="F3262">
        <f t="shared" si="201"/>
        <v>1.0999999999999999</v>
      </c>
      <c r="G3262">
        <f t="shared" si="202"/>
        <v>0</v>
      </c>
      <c r="H3262">
        <f t="shared" si="202"/>
        <v>1</v>
      </c>
      <c r="I3262">
        <f t="shared" si="203"/>
        <v>0</v>
      </c>
    </row>
    <row r="3263" spans="1:9" ht="12.75">
      <c r="A3263">
        <v>200603</v>
      </c>
      <c r="B3263" s="1">
        <v>38785</v>
      </c>
      <c r="C3263">
        <v>0.9</v>
      </c>
      <c r="D3263">
        <v>0.5</v>
      </c>
      <c r="E3263">
        <f t="shared" si="200"/>
        <v>0.4</v>
      </c>
      <c r="F3263">
        <f t="shared" si="201"/>
        <v>0.4</v>
      </c>
      <c r="G3263">
        <f t="shared" si="202"/>
        <v>1</v>
      </c>
      <c r="H3263">
        <f t="shared" si="202"/>
        <v>1</v>
      </c>
      <c r="I3263">
        <f t="shared" si="203"/>
        <v>1</v>
      </c>
    </row>
    <row r="3264" spans="1:9" ht="12.75">
      <c r="A3264">
        <v>200603</v>
      </c>
      <c r="B3264" s="1">
        <v>38786</v>
      </c>
      <c r="C3264">
        <v>4.7</v>
      </c>
      <c r="D3264">
        <v>3.8</v>
      </c>
      <c r="E3264">
        <f t="shared" si="200"/>
        <v>0.9000000000000004</v>
      </c>
      <c r="F3264">
        <f t="shared" si="201"/>
        <v>0.9000000000000004</v>
      </c>
      <c r="G3264">
        <f t="shared" si="202"/>
        <v>1</v>
      </c>
      <c r="H3264">
        <f t="shared" si="202"/>
        <v>1</v>
      </c>
      <c r="I3264">
        <f t="shared" si="203"/>
        <v>1</v>
      </c>
    </row>
    <row r="3265" spans="1:9" ht="12.75">
      <c r="A3265">
        <v>200603</v>
      </c>
      <c r="B3265" s="1">
        <v>38787</v>
      </c>
      <c r="C3265">
        <v>4.6</v>
      </c>
      <c r="D3265">
        <v>3.4</v>
      </c>
      <c r="E3265">
        <f t="shared" si="200"/>
        <v>1.1999999999999997</v>
      </c>
      <c r="F3265">
        <f t="shared" si="201"/>
        <v>1.1999999999999997</v>
      </c>
      <c r="G3265">
        <f t="shared" si="202"/>
        <v>0</v>
      </c>
      <c r="H3265">
        <f t="shared" si="202"/>
        <v>0</v>
      </c>
      <c r="I3265">
        <f t="shared" si="203"/>
        <v>1</v>
      </c>
    </row>
    <row r="3266" spans="1:9" ht="12.75">
      <c r="A3266">
        <v>200603</v>
      </c>
      <c r="B3266" s="1">
        <v>38788</v>
      </c>
      <c r="C3266">
        <v>1.8</v>
      </c>
      <c r="D3266">
        <v>2.2</v>
      </c>
      <c r="E3266">
        <f t="shared" si="200"/>
        <v>-0.40000000000000013</v>
      </c>
      <c r="F3266">
        <f t="shared" si="201"/>
        <v>0.40000000000000013</v>
      </c>
      <c r="G3266">
        <f t="shared" si="202"/>
        <v>0</v>
      </c>
      <c r="H3266">
        <f t="shared" si="202"/>
        <v>0</v>
      </c>
      <c r="I3266">
        <f t="shared" si="203"/>
        <v>1</v>
      </c>
    </row>
    <row r="3267" spans="1:9" ht="12.75">
      <c r="A3267">
        <v>200603</v>
      </c>
      <c r="B3267" s="1">
        <v>38789</v>
      </c>
      <c r="C3267">
        <v>0.9</v>
      </c>
      <c r="D3267">
        <v>-0.1</v>
      </c>
      <c r="E3267">
        <f aca="true" t="shared" si="204" ref="E3267:E3330">C3267-D3267</f>
        <v>1</v>
      </c>
      <c r="F3267">
        <f aca="true" t="shared" si="205" ref="F3267:F3330">ABS(E3267)</f>
        <v>1</v>
      </c>
      <c r="G3267">
        <f t="shared" si="202"/>
        <v>0</v>
      </c>
      <c r="H3267">
        <f t="shared" si="202"/>
        <v>0</v>
      </c>
      <c r="I3267">
        <f t="shared" si="203"/>
        <v>1</v>
      </c>
    </row>
    <row r="3268" spans="1:9" ht="12.75">
      <c r="A3268">
        <v>200603</v>
      </c>
      <c r="B3268" s="1">
        <v>38790</v>
      </c>
      <c r="C3268">
        <v>1.2</v>
      </c>
      <c r="D3268">
        <v>1.2</v>
      </c>
      <c r="E3268">
        <f t="shared" si="204"/>
        <v>0</v>
      </c>
      <c r="F3268">
        <f t="shared" si="205"/>
        <v>0</v>
      </c>
      <c r="G3268">
        <f aca="true" t="shared" si="206" ref="G3268:H3331">IF(C3267&gt;=C3268,0,1)</f>
        <v>1</v>
      </c>
      <c r="H3268">
        <f t="shared" si="206"/>
        <v>1</v>
      </c>
      <c r="I3268">
        <f aca="true" t="shared" si="207" ref="I3268:I3331">IF(G3268=H3268,1,0)</f>
        <v>1</v>
      </c>
    </row>
    <row r="3269" spans="1:9" ht="12.75">
      <c r="A3269">
        <v>200603</v>
      </c>
      <c r="B3269" s="1">
        <v>38791</v>
      </c>
      <c r="C3269">
        <v>2.5</v>
      </c>
      <c r="D3269">
        <v>1.6</v>
      </c>
      <c r="E3269">
        <f t="shared" si="204"/>
        <v>0.8999999999999999</v>
      </c>
      <c r="F3269">
        <f t="shared" si="205"/>
        <v>0.8999999999999999</v>
      </c>
      <c r="G3269">
        <f t="shared" si="206"/>
        <v>1</v>
      </c>
      <c r="H3269">
        <f t="shared" si="206"/>
        <v>1</v>
      </c>
      <c r="I3269">
        <f t="shared" si="207"/>
        <v>1</v>
      </c>
    </row>
    <row r="3270" spans="1:9" ht="12.75">
      <c r="A3270">
        <v>200603</v>
      </c>
      <c r="B3270" s="1">
        <v>38792</v>
      </c>
      <c r="C3270">
        <v>3.9</v>
      </c>
      <c r="D3270">
        <v>2.5</v>
      </c>
      <c r="E3270">
        <f t="shared" si="204"/>
        <v>1.4</v>
      </c>
      <c r="F3270">
        <f t="shared" si="205"/>
        <v>1.4</v>
      </c>
      <c r="G3270">
        <f t="shared" si="206"/>
        <v>1</v>
      </c>
      <c r="H3270">
        <f t="shared" si="206"/>
        <v>1</v>
      </c>
      <c r="I3270">
        <f t="shared" si="207"/>
        <v>1</v>
      </c>
    </row>
    <row r="3271" spans="1:9" ht="12.75">
      <c r="A3271">
        <v>200603</v>
      </c>
      <c r="B3271" s="1">
        <v>38793</v>
      </c>
      <c r="C3271">
        <v>2.3</v>
      </c>
      <c r="D3271">
        <v>2.5</v>
      </c>
      <c r="E3271">
        <f t="shared" si="204"/>
        <v>-0.20000000000000018</v>
      </c>
      <c r="F3271">
        <f t="shared" si="205"/>
        <v>0.20000000000000018</v>
      </c>
      <c r="G3271">
        <f t="shared" si="206"/>
        <v>0</v>
      </c>
      <c r="H3271">
        <f t="shared" si="206"/>
        <v>0</v>
      </c>
      <c r="I3271">
        <f t="shared" si="207"/>
        <v>1</v>
      </c>
    </row>
    <row r="3272" spans="1:9" ht="12.75">
      <c r="A3272">
        <v>200603</v>
      </c>
      <c r="B3272" s="1">
        <v>38794</v>
      </c>
      <c r="C3272">
        <v>3.4</v>
      </c>
      <c r="D3272">
        <v>2.4</v>
      </c>
      <c r="E3272">
        <f t="shared" si="204"/>
        <v>1</v>
      </c>
      <c r="F3272">
        <f t="shared" si="205"/>
        <v>1</v>
      </c>
      <c r="G3272">
        <f t="shared" si="206"/>
        <v>1</v>
      </c>
      <c r="H3272">
        <f t="shared" si="206"/>
        <v>0</v>
      </c>
      <c r="I3272">
        <f t="shared" si="207"/>
        <v>0</v>
      </c>
    </row>
    <row r="3273" spans="1:9" ht="12.75">
      <c r="A3273">
        <v>200603</v>
      </c>
      <c r="B3273" s="1">
        <v>38795</v>
      </c>
      <c r="C3273">
        <v>4.1</v>
      </c>
      <c r="D3273">
        <v>4.3</v>
      </c>
      <c r="E3273">
        <f t="shared" si="204"/>
        <v>-0.20000000000000018</v>
      </c>
      <c r="F3273">
        <f t="shared" si="205"/>
        <v>0.20000000000000018</v>
      </c>
      <c r="G3273">
        <f t="shared" si="206"/>
        <v>1</v>
      </c>
      <c r="H3273">
        <f t="shared" si="206"/>
        <v>1</v>
      </c>
      <c r="I3273">
        <f t="shared" si="207"/>
        <v>1</v>
      </c>
    </row>
    <row r="3274" spans="1:9" ht="12.75">
      <c r="A3274">
        <v>200603</v>
      </c>
      <c r="B3274" s="1">
        <v>38796</v>
      </c>
      <c r="C3274">
        <v>6.4</v>
      </c>
      <c r="D3274">
        <v>5.1</v>
      </c>
      <c r="E3274">
        <f t="shared" si="204"/>
        <v>1.3000000000000007</v>
      </c>
      <c r="F3274">
        <f t="shared" si="205"/>
        <v>1.3000000000000007</v>
      </c>
      <c r="G3274">
        <f t="shared" si="206"/>
        <v>1</v>
      </c>
      <c r="H3274">
        <f t="shared" si="206"/>
        <v>1</v>
      </c>
      <c r="I3274">
        <f t="shared" si="207"/>
        <v>1</v>
      </c>
    </row>
    <row r="3275" spans="1:9" ht="12.75">
      <c r="A3275">
        <v>200603</v>
      </c>
      <c r="B3275" s="1">
        <v>38797</v>
      </c>
      <c r="C3275">
        <v>8.7</v>
      </c>
      <c r="D3275">
        <v>7.1</v>
      </c>
      <c r="E3275">
        <f t="shared" si="204"/>
        <v>1.5999999999999996</v>
      </c>
      <c r="F3275">
        <f t="shared" si="205"/>
        <v>1.5999999999999996</v>
      </c>
      <c r="G3275">
        <f t="shared" si="206"/>
        <v>1</v>
      </c>
      <c r="H3275">
        <f t="shared" si="206"/>
        <v>1</v>
      </c>
      <c r="I3275">
        <f t="shared" si="207"/>
        <v>1</v>
      </c>
    </row>
    <row r="3276" spans="1:9" ht="12.75">
      <c r="A3276">
        <v>200603</v>
      </c>
      <c r="B3276" s="1">
        <v>38798</v>
      </c>
      <c r="C3276">
        <v>10.1</v>
      </c>
      <c r="D3276">
        <v>8.5</v>
      </c>
      <c r="E3276">
        <f t="shared" si="204"/>
        <v>1.5999999999999996</v>
      </c>
      <c r="F3276">
        <f t="shared" si="205"/>
        <v>1.5999999999999996</v>
      </c>
      <c r="G3276">
        <f t="shared" si="206"/>
        <v>1</v>
      </c>
      <c r="H3276">
        <f t="shared" si="206"/>
        <v>1</v>
      </c>
      <c r="I3276">
        <f t="shared" si="207"/>
        <v>1</v>
      </c>
    </row>
    <row r="3277" spans="1:9" ht="12.75">
      <c r="A3277">
        <v>200603</v>
      </c>
      <c r="B3277" s="1">
        <v>38799</v>
      </c>
      <c r="C3277">
        <v>5.4</v>
      </c>
      <c r="D3277">
        <v>3.4</v>
      </c>
      <c r="E3277">
        <f t="shared" si="204"/>
        <v>2.0000000000000004</v>
      </c>
      <c r="F3277">
        <f t="shared" si="205"/>
        <v>2.0000000000000004</v>
      </c>
      <c r="G3277">
        <f t="shared" si="206"/>
        <v>0</v>
      </c>
      <c r="H3277">
        <f t="shared" si="206"/>
        <v>0</v>
      </c>
      <c r="I3277">
        <f t="shared" si="207"/>
        <v>1</v>
      </c>
    </row>
    <row r="3278" spans="1:9" ht="12.75">
      <c r="A3278">
        <v>200603</v>
      </c>
      <c r="B3278" s="1">
        <v>38800</v>
      </c>
      <c r="C3278">
        <v>4.5</v>
      </c>
      <c r="D3278">
        <v>4.9</v>
      </c>
      <c r="E3278">
        <f t="shared" si="204"/>
        <v>-0.40000000000000036</v>
      </c>
      <c r="F3278">
        <f t="shared" si="205"/>
        <v>0.40000000000000036</v>
      </c>
      <c r="G3278">
        <f t="shared" si="206"/>
        <v>0</v>
      </c>
      <c r="H3278">
        <f t="shared" si="206"/>
        <v>1</v>
      </c>
      <c r="I3278">
        <f t="shared" si="207"/>
        <v>0</v>
      </c>
    </row>
    <row r="3279" spans="1:9" ht="12.75">
      <c r="A3279">
        <v>200603</v>
      </c>
      <c r="B3279" s="1">
        <v>38801</v>
      </c>
      <c r="C3279">
        <v>8.6</v>
      </c>
      <c r="D3279">
        <v>6.2</v>
      </c>
      <c r="E3279">
        <f t="shared" si="204"/>
        <v>2.3999999999999995</v>
      </c>
      <c r="F3279">
        <f t="shared" si="205"/>
        <v>2.3999999999999995</v>
      </c>
      <c r="G3279">
        <f t="shared" si="206"/>
        <v>1</v>
      </c>
      <c r="H3279">
        <f t="shared" si="206"/>
        <v>1</v>
      </c>
      <c r="I3279">
        <f t="shared" si="207"/>
        <v>1</v>
      </c>
    </row>
    <row r="3280" spans="1:9" ht="12.75">
      <c r="A3280">
        <v>200603</v>
      </c>
      <c r="B3280" s="1">
        <v>38802</v>
      </c>
      <c r="C3280">
        <v>12.5</v>
      </c>
      <c r="D3280">
        <v>11.4</v>
      </c>
      <c r="E3280">
        <f t="shared" si="204"/>
        <v>1.0999999999999996</v>
      </c>
      <c r="F3280">
        <f t="shared" si="205"/>
        <v>1.0999999999999996</v>
      </c>
      <c r="G3280">
        <f t="shared" si="206"/>
        <v>1</v>
      </c>
      <c r="H3280">
        <f t="shared" si="206"/>
        <v>1</v>
      </c>
      <c r="I3280">
        <f t="shared" si="207"/>
        <v>1</v>
      </c>
    </row>
    <row r="3281" spans="1:9" ht="12.75">
      <c r="A3281">
        <v>200603</v>
      </c>
      <c r="B3281" s="1">
        <v>38803</v>
      </c>
      <c r="C3281">
        <v>13.8</v>
      </c>
      <c r="D3281">
        <v>12.4</v>
      </c>
      <c r="E3281">
        <f t="shared" si="204"/>
        <v>1.4000000000000004</v>
      </c>
      <c r="F3281">
        <f t="shared" si="205"/>
        <v>1.4000000000000004</v>
      </c>
      <c r="G3281">
        <f t="shared" si="206"/>
        <v>1</v>
      </c>
      <c r="H3281">
        <f t="shared" si="206"/>
        <v>1</v>
      </c>
      <c r="I3281">
        <f t="shared" si="207"/>
        <v>1</v>
      </c>
    </row>
    <row r="3282" spans="1:9" ht="12.75">
      <c r="A3282">
        <v>200603</v>
      </c>
      <c r="B3282" s="1">
        <v>38804</v>
      </c>
      <c r="C3282">
        <v>13.3</v>
      </c>
      <c r="D3282">
        <v>12.6</v>
      </c>
      <c r="E3282">
        <f t="shared" si="204"/>
        <v>0.7000000000000011</v>
      </c>
      <c r="F3282">
        <f t="shared" si="205"/>
        <v>0.7000000000000011</v>
      </c>
      <c r="G3282">
        <f t="shared" si="206"/>
        <v>0</v>
      </c>
      <c r="H3282">
        <f t="shared" si="206"/>
        <v>1</v>
      </c>
      <c r="I3282">
        <f t="shared" si="207"/>
        <v>0</v>
      </c>
    </row>
    <row r="3283" spans="1:9" ht="12.75">
      <c r="A3283">
        <v>200603</v>
      </c>
      <c r="B3283" s="1">
        <v>38805</v>
      </c>
      <c r="C3283">
        <v>8.1</v>
      </c>
      <c r="D3283">
        <v>9.3</v>
      </c>
      <c r="E3283">
        <f t="shared" si="204"/>
        <v>-1.200000000000001</v>
      </c>
      <c r="F3283">
        <f t="shared" si="205"/>
        <v>1.200000000000001</v>
      </c>
      <c r="G3283">
        <f t="shared" si="206"/>
        <v>0</v>
      </c>
      <c r="H3283">
        <f t="shared" si="206"/>
        <v>0</v>
      </c>
      <c r="I3283">
        <f t="shared" si="207"/>
        <v>1</v>
      </c>
    </row>
    <row r="3284" spans="1:9" ht="12.75">
      <c r="A3284">
        <v>200603</v>
      </c>
      <c r="B3284" s="1">
        <v>38806</v>
      </c>
      <c r="C3284">
        <v>12.1</v>
      </c>
      <c r="D3284">
        <v>11.7</v>
      </c>
      <c r="E3284">
        <f t="shared" si="204"/>
        <v>0.40000000000000036</v>
      </c>
      <c r="F3284">
        <f t="shared" si="205"/>
        <v>0.40000000000000036</v>
      </c>
      <c r="G3284">
        <f t="shared" si="206"/>
        <v>1</v>
      </c>
      <c r="H3284">
        <f t="shared" si="206"/>
        <v>1</v>
      </c>
      <c r="I3284">
        <f t="shared" si="207"/>
        <v>1</v>
      </c>
    </row>
    <row r="3285" spans="1:9" ht="12.75">
      <c r="A3285">
        <v>200603</v>
      </c>
      <c r="B3285" s="1">
        <v>38807</v>
      </c>
      <c r="C3285">
        <v>11.7</v>
      </c>
      <c r="D3285">
        <v>12.2</v>
      </c>
      <c r="E3285">
        <f t="shared" si="204"/>
        <v>-0.5</v>
      </c>
      <c r="F3285">
        <f t="shared" si="205"/>
        <v>0.5</v>
      </c>
      <c r="G3285">
        <f t="shared" si="206"/>
        <v>0</v>
      </c>
      <c r="H3285">
        <f t="shared" si="206"/>
        <v>1</v>
      </c>
      <c r="I3285">
        <f t="shared" si="207"/>
        <v>0</v>
      </c>
    </row>
    <row r="3286" spans="1:9" ht="12.75">
      <c r="A3286">
        <v>200604</v>
      </c>
      <c r="B3286" s="1">
        <v>38808</v>
      </c>
      <c r="C3286">
        <v>13.9</v>
      </c>
      <c r="D3286">
        <v>10.6</v>
      </c>
      <c r="E3286">
        <f t="shared" si="204"/>
        <v>3.3000000000000007</v>
      </c>
      <c r="F3286">
        <f t="shared" si="205"/>
        <v>3.3000000000000007</v>
      </c>
      <c r="G3286">
        <f t="shared" si="206"/>
        <v>1</v>
      </c>
      <c r="H3286">
        <f t="shared" si="206"/>
        <v>0</v>
      </c>
      <c r="I3286">
        <f t="shared" si="207"/>
        <v>0</v>
      </c>
    </row>
    <row r="3287" spans="1:9" ht="12.75">
      <c r="A3287">
        <v>200604</v>
      </c>
      <c r="B3287" s="1">
        <v>38809</v>
      </c>
      <c r="C3287">
        <v>12.5</v>
      </c>
      <c r="D3287">
        <v>11.2</v>
      </c>
      <c r="E3287">
        <f t="shared" si="204"/>
        <v>1.3000000000000007</v>
      </c>
      <c r="F3287">
        <f t="shared" si="205"/>
        <v>1.3000000000000007</v>
      </c>
      <c r="G3287">
        <f t="shared" si="206"/>
        <v>0</v>
      </c>
      <c r="H3287">
        <f t="shared" si="206"/>
        <v>1</v>
      </c>
      <c r="I3287">
        <f t="shared" si="207"/>
        <v>0</v>
      </c>
    </row>
    <row r="3288" spans="1:9" ht="12.75">
      <c r="A3288">
        <v>200604</v>
      </c>
      <c r="B3288" s="1">
        <v>38810</v>
      </c>
      <c r="C3288">
        <v>13</v>
      </c>
      <c r="D3288">
        <v>10.4</v>
      </c>
      <c r="E3288">
        <f t="shared" si="204"/>
        <v>2.5999999999999996</v>
      </c>
      <c r="F3288">
        <f t="shared" si="205"/>
        <v>2.5999999999999996</v>
      </c>
      <c r="G3288">
        <f t="shared" si="206"/>
        <v>1</v>
      </c>
      <c r="H3288">
        <f t="shared" si="206"/>
        <v>0</v>
      </c>
      <c r="I3288">
        <f t="shared" si="207"/>
        <v>0</v>
      </c>
    </row>
    <row r="3289" spans="1:9" ht="12.75">
      <c r="A3289">
        <v>200604</v>
      </c>
      <c r="B3289" s="1">
        <v>38811</v>
      </c>
      <c r="C3289">
        <v>9.7</v>
      </c>
      <c r="D3289">
        <v>10.5</v>
      </c>
      <c r="E3289">
        <f t="shared" si="204"/>
        <v>-0.8000000000000007</v>
      </c>
      <c r="F3289">
        <f t="shared" si="205"/>
        <v>0.8000000000000007</v>
      </c>
      <c r="G3289">
        <f t="shared" si="206"/>
        <v>0</v>
      </c>
      <c r="H3289">
        <f t="shared" si="206"/>
        <v>1</v>
      </c>
      <c r="I3289">
        <f t="shared" si="207"/>
        <v>0</v>
      </c>
    </row>
    <row r="3290" spans="1:9" ht="12.75">
      <c r="A3290">
        <v>200604</v>
      </c>
      <c r="B3290" s="1">
        <v>38812</v>
      </c>
      <c r="C3290">
        <v>10.1</v>
      </c>
      <c r="D3290">
        <v>9.3</v>
      </c>
      <c r="E3290">
        <f t="shared" si="204"/>
        <v>0.7999999999999989</v>
      </c>
      <c r="F3290">
        <f t="shared" si="205"/>
        <v>0.7999999999999989</v>
      </c>
      <c r="G3290">
        <f t="shared" si="206"/>
        <v>1</v>
      </c>
      <c r="H3290">
        <f t="shared" si="206"/>
        <v>0</v>
      </c>
      <c r="I3290">
        <f t="shared" si="207"/>
        <v>0</v>
      </c>
    </row>
    <row r="3291" spans="1:9" ht="12.75">
      <c r="A3291">
        <v>200604</v>
      </c>
      <c r="B3291" s="1">
        <v>38813</v>
      </c>
      <c r="C3291">
        <v>5.5</v>
      </c>
      <c r="D3291">
        <v>7.2</v>
      </c>
      <c r="E3291">
        <f t="shared" si="204"/>
        <v>-1.7000000000000002</v>
      </c>
      <c r="F3291">
        <f t="shared" si="205"/>
        <v>1.7000000000000002</v>
      </c>
      <c r="G3291">
        <f t="shared" si="206"/>
        <v>0</v>
      </c>
      <c r="H3291">
        <f t="shared" si="206"/>
        <v>0</v>
      </c>
      <c r="I3291">
        <f t="shared" si="207"/>
        <v>1</v>
      </c>
    </row>
    <row r="3292" spans="1:9" ht="12.75">
      <c r="A3292">
        <v>200604</v>
      </c>
      <c r="B3292" s="1">
        <v>38814</v>
      </c>
      <c r="C3292">
        <v>6.7</v>
      </c>
      <c r="D3292">
        <v>5.9</v>
      </c>
      <c r="E3292">
        <f t="shared" si="204"/>
        <v>0.7999999999999998</v>
      </c>
      <c r="F3292">
        <f t="shared" si="205"/>
        <v>0.7999999999999998</v>
      </c>
      <c r="G3292">
        <f t="shared" si="206"/>
        <v>1</v>
      </c>
      <c r="H3292">
        <f t="shared" si="206"/>
        <v>0</v>
      </c>
      <c r="I3292">
        <f t="shared" si="207"/>
        <v>0</v>
      </c>
    </row>
    <row r="3293" spans="1:9" ht="12.75">
      <c r="A3293">
        <v>200604</v>
      </c>
      <c r="B3293" s="1">
        <v>38815</v>
      </c>
      <c r="C3293">
        <v>9.3</v>
      </c>
      <c r="D3293">
        <v>8.2</v>
      </c>
      <c r="E3293">
        <f t="shared" si="204"/>
        <v>1.1000000000000014</v>
      </c>
      <c r="F3293">
        <f t="shared" si="205"/>
        <v>1.1000000000000014</v>
      </c>
      <c r="G3293">
        <f t="shared" si="206"/>
        <v>1</v>
      </c>
      <c r="H3293">
        <f t="shared" si="206"/>
        <v>1</v>
      </c>
      <c r="I3293">
        <f t="shared" si="207"/>
        <v>1</v>
      </c>
    </row>
    <row r="3294" spans="1:9" ht="12.75">
      <c r="A3294">
        <v>200604</v>
      </c>
      <c r="B3294" s="1">
        <v>38816</v>
      </c>
      <c r="C3294">
        <v>12.1</v>
      </c>
      <c r="D3294">
        <v>11.7</v>
      </c>
      <c r="E3294">
        <f t="shared" si="204"/>
        <v>0.40000000000000036</v>
      </c>
      <c r="F3294">
        <f t="shared" si="205"/>
        <v>0.40000000000000036</v>
      </c>
      <c r="G3294">
        <f t="shared" si="206"/>
        <v>1</v>
      </c>
      <c r="H3294">
        <f t="shared" si="206"/>
        <v>1</v>
      </c>
      <c r="I3294">
        <f t="shared" si="207"/>
        <v>1</v>
      </c>
    </row>
    <row r="3295" spans="1:9" ht="12.75">
      <c r="A3295">
        <v>200604</v>
      </c>
      <c r="B3295" s="1">
        <v>38817</v>
      </c>
      <c r="C3295">
        <v>15.8</v>
      </c>
      <c r="D3295">
        <v>13.2</v>
      </c>
      <c r="E3295">
        <f t="shared" si="204"/>
        <v>2.6000000000000014</v>
      </c>
      <c r="F3295">
        <f t="shared" si="205"/>
        <v>2.6000000000000014</v>
      </c>
      <c r="G3295">
        <f t="shared" si="206"/>
        <v>1</v>
      </c>
      <c r="H3295">
        <f t="shared" si="206"/>
        <v>1</v>
      </c>
      <c r="I3295">
        <f t="shared" si="207"/>
        <v>1</v>
      </c>
    </row>
    <row r="3296" spans="1:9" ht="12.75">
      <c r="A3296">
        <v>200604</v>
      </c>
      <c r="B3296" s="1">
        <v>38818</v>
      </c>
      <c r="C3296">
        <v>8.4</v>
      </c>
      <c r="D3296">
        <v>9.8</v>
      </c>
      <c r="E3296">
        <f t="shared" si="204"/>
        <v>-1.4000000000000004</v>
      </c>
      <c r="F3296">
        <f t="shared" si="205"/>
        <v>1.4000000000000004</v>
      </c>
      <c r="G3296">
        <f t="shared" si="206"/>
        <v>0</v>
      </c>
      <c r="H3296">
        <f t="shared" si="206"/>
        <v>0</v>
      </c>
      <c r="I3296">
        <f t="shared" si="207"/>
        <v>1</v>
      </c>
    </row>
    <row r="3297" spans="1:9" ht="12.75">
      <c r="A3297">
        <v>200604</v>
      </c>
      <c r="B3297" s="1">
        <v>38819</v>
      </c>
      <c r="C3297">
        <v>8.9</v>
      </c>
      <c r="D3297">
        <v>8.2</v>
      </c>
      <c r="E3297">
        <f t="shared" si="204"/>
        <v>0.7000000000000011</v>
      </c>
      <c r="F3297">
        <f t="shared" si="205"/>
        <v>0.7000000000000011</v>
      </c>
      <c r="G3297">
        <f t="shared" si="206"/>
        <v>1</v>
      </c>
      <c r="H3297">
        <f t="shared" si="206"/>
        <v>0</v>
      </c>
      <c r="I3297">
        <f t="shared" si="207"/>
        <v>0</v>
      </c>
    </row>
    <row r="3298" spans="1:9" ht="12.75">
      <c r="A3298">
        <v>200604</v>
      </c>
      <c r="B3298" s="1">
        <v>38820</v>
      </c>
      <c r="C3298">
        <v>9.8</v>
      </c>
      <c r="D3298">
        <v>9</v>
      </c>
      <c r="E3298">
        <f t="shared" si="204"/>
        <v>0.8000000000000007</v>
      </c>
      <c r="F3298">
        <f t="shared" si="205"/>
        <v>0.8000000000000007</v>
      </c>
      <c r="G3298">
        <f t="shared" si="206"/>
        <v>1</v>
      </c>
      <c r="H3298">
        <f t="shared" si="206"/>
        <v>1</v>
      </c>
      <c r="I3298">
        <f t="shared" si="207"/>
        <v>1</v>
      </c>
    </row>
    <row r="3299" spans="1:9" ht="12.75">
      <c r="A3299">
        <v>200604</v>
      </c>
      <c r="B3299" s="1">
        <v>38821</v>
      </c>
      <c r="C3299">
        <v>10.7</v>
      </c>
      <c r="D3299">
        <v>10.8</v>
      </c>
      <c r="E3299">
        <f t="shared" si="204"/>
        <v>-0.10000000000000142</v>
      </c>
      <c r="F3299">
        <f t="shared" si="205"/>
        <v>0.10000000000000142</v>
      </c>
      <c r="G3299">
        <f t="shared" si="206"/>
        <v>1</v>
      </c>
      <c r="H3299">
        <f t="shared" si="206"/>
        <v>1</v>
      </c>
      <c r="I3299">
        <f t="shared" si="207"/>
        <v>1</v>
      </c>
    </row>
    <row r="3300" spans="1:9" ht="12.75">
      <c r="A3300">
        <v>200604</v>
      </c>
      <c r="B3300" s="1">
        <v>38822</v>
      </c>
      <c r="C3300">
        <v>13.7</v>
      </c>
      <c r="D3300">
        <v>12.9</v>
      </c>
      <c r="E3300">
        <f t="shared" si="204"/>
        <v>0.7999999999999989</v>
      </c>
      <c r="F3300">
        <f t="shared" si="205"/>
        <v>0.7999999999999989</v>
      </c>
      <c r="G3300">
        <f t="shared" si="206"/>
        <v>1</v>
      </c>
      <c r="H3300">
        <f t="shared" si="206"/>
        <v>1</v>
      </c>
      <c r="I3300">
        <f t="shared" si="207"/>
        <v>1</v>
      </c>
    </row>
    <row r="3301" spans="1:9" ht="12.75">
      <c r="A3301">
        <v>200604</v>
      </c>
      <c r="B3301" s="1">
        <v>38823</v>
      </c>
      <c r="C3301">
        <v>14</v>
      </c>
      <c r="D3301">
        <v>13.8</v>
      </c>
      <c r="E3301">
        <f t="shared" si="204"/>
        <v>0.1999999999999993</v>
      </c>
      <c r="F3301">
        <f t="shared" si="205"/>
        <v>0.1999999999999993</v>
      </c>
      <c r="G3301">
        <f t="shared" si="206"/>
        <v>1</v>
      </c>
      <c r="H3301">
        <f t="shared" si="206"/>
        <v>1</v>
      </c>
      <c r="I3301">
        <f t="shared" si="207"/>
        <v>1</v>
      </c>
    </row>
    <row r="3302" spans="1:9" ht="12.75">
      <c r="A3302">
        <v>200604</v>
      </c>
      <c r="B3302" s="1">
        <v>38824</v>
      </c>
      <c r="C3302">
        <v>13.7</v>
      </c>
      <c r="D3302">
        <v>13.1</v>
      </c>
      <c r="E3302">
        <f t="shared" si="204"/>
        <v>0.5999999999999996</v>
      </c>
      <c r="F3302">
        <f t="shared" si="205"/>
        <v>0.5999999999999996</v>
      </c>
      <c r="G3302">
        <f t="shared" si="206"/>
        <v>0</v>
      </c>
      <c r="H3302">
        <f t="shared" si="206"/>
        <v>0</v>
      </c>
      <c r="I3302">
        <f t="shared" si="207"/>
        <v>1</v>
      </c>
    </row>
    <row r="3303" spans="1:9" ht="12.75">
      <c r="A3303">
        <v>200604</v>
      </c>
      <c r="B3303" s="1">
        <v>38825</v>
      </c>
      <c r="C3303">
        <v>15.2</v>
      </c>
      <c r="D3303">
        <v>13.9</v>
      </c>
      <c r="E3303">
        <f t="shared" si="204"/>
        <v>1.299999999999999</v>
      </c>
      <c r="F3303">
        <f t="shared" si="205"/>
        <v>1.299999999999999</v>
      </c>
      <c r="G3303">
        <f t="shared" si="206"/>
        <v>1</v>
      </c>
      <c r="H3303">
        <f t="shared" si="206"/>
        <v>1</v>
      </c>
      <c r="I3303">
        <f t="shared" si="207"/>
        <v>1</v>
      </c>
    </row>
    <row r="3304" spans="1:9" ht="12.75">
      <c r="A3304">
        <v>200604</v>
      </c>
      <c r="B3304" s="1">
        <v>38826</v>
      </c>
      <c r="C3304">
        <v>16.5</v>
      </c>
      <c r="D3304">
        <v>15.1</v>
      </c>
      <c r="E3304">
        <f t="shared" si="204"/>
        <v>1.4000000000000004</v>
      </c>
      <c r="F3304">
        <f t="shared" si="205"/>
        <v>1.4000000000000004</v>
      </c>
      <c r="G3304">
        <f t="shared" si="206"/>
        <v>1</v>
      </c>
      <c r="H3304">
        <f t="shared" si="206"/>
        <v>1</v>
      </c>
      <c r="I3304">
        <f t="shared" si="207"/>
        <v>1</v>
      </c>
    </row>
    <row r="3305" spans="1:9" ht="12.75">
      <c r="A3305">
        <v>200604</v>
      </c>
      <c r="B3305" s="1">
        <v>38827</v>
      </c>
      <c r="C3305">
        <v>12.5</v>
      </c>
      <c r="D3305">
        <v>14.8</v>
      </c>
      <c r="E3305">
        <f t="shared" si="204"/>
        <v>-2.3000000000000007</v>
      </c>
      <c r="F3305">
        <f t="shared" si="205"/>
        <v>2.3000000000000007</v>
      </c>
      <c r="G3305">
        <f t="shared" si="206"/>
        <v>0</v>
      </c>
      <c r="H3305">
        <f t="shared" si="206"/>
        <v>0</v>
      </c>
      <c r="I3305">
        <f t="shared" si="207"/>
        <v>1</v>
      </c>
    </row>
    <row r="3306" spans="1:9" ht="12.75">
      <c r="A3306">
        <v>200604</v>
      </c>
      <c r="B3306" s="1">
        <v>38828</v>
      </c>
      <c r="C3306">
        <v>14.3</v>
      </c>
      <c r="D3306">
        <v>13.8</v>
      </c>
      <c r="E3306">
        <f t="shared" si="204"/>
        <v>0.5</v>
      </c>
      <c r="F3306">
        <f t="shared" si="205"/>
        <v>0.5</v>
      </c>
      <c r="G3306">
        <f t="shared" si="206"/>
        <v>1</v>
      </c>
      <c r="H3306">
        <f t="shared" si="206"/>
        <v>0</v>
      </c>
      <c r="I3306">
        <f t="shared" si="207"/>
        <v>0</v>
      </c>
    </row>
    <row r="3307" spans="1:9" ht="12.75">
      <c r="A3307">
        <v>200604</v>
      </c>
      <c r="B3307" s="1">
        <v>38829</v>
      </c>
      <c r="C3307">
        <v>16</v>
      </c>
      <c r="D3307">
        <v>14.2</v>
      </c>
      <c r="E3307">
        <f t="shared" si="204"/>
        <v>1.8000000000000007</v>
      </c>
      <c r="F3307">
        <f t="shared" si="205"/>
        <v>1.8000000000000007</v>
      </c>
      <c r="G3307">
        <f t="shared" si="206"/>
        <v>1</v>
      </c>
      <c r="H3307">
        <f t="shared" si="206"/>
        <v>1</v>
      </c>
      <c r="I3307">
        <f t="shared" si="207"/>
        <v>1</v>
      </c>
    </row>
    <row r="3308" spans="1:9" ht="12.75">
      <c r="A3308">
        <v>200604</v>
      </c>
      <c r="B3308" s="1">
        <v>38830</v>
      </c>
      <c r="C3308">
        <v>17.6</v>
      </c>
      <c r="D3308">
        <v>15.9</v>
      </c>
      <c r="E3308">
        <f t="shared" si="204"/>
        <v>1.700000000000001</v>
      </c>
      <c r="F3308">
        <f t="shared" si="205"/>
        <v>1.700000000000001</v>
      </c>
      <c r="G3308">
        <f t="shared" si="206"/>
        <v>1</v>
      </c>
      <c r="H3308">
        <f t="shared" si="206"/>
        <v>1</v>
      </c>
      <c r="I3308">
        <f t="shared" si="207"/>
        <v>1</v>
      </c>
    </row>
    <row r="3309" spans="1:9" ht="12.75">
      <c r="A3309">
        <v>200604</v>
      </c>
      <c r="B3309" s="1">
        <v>38831</v>
      </c>
      <c r="C3309">
        <v>18.1</v>
      </c>
      <c r="D3309">
        <v>16.6</v>
      </c>
      <c r="E3309">
        <f t="shared" si="204"/>
        <v>1.5</v>
      </c>
      <c r="F3309">
        <f t="shared" si="205"/>
        <v>1.5</v>
      </c>
      <c r="G3309">
        <f t="shared" si="206"/>
        <v>1</v>
      </c>
      <c r="H3309">
        <f t="shared" si="206"/>
        <v>1</v>
      </c>
      <c r="I3309">
        <f t="shared" si="207"/>
        <v>1</v>
      </c>
    </row>
    <row r="3310" spans="1:9" ht="12.75">
      <c r="A3310">
        <v>200604</v>
      </c>
      <c r="B3310" s="1">
        <v>38832</v>
      </c>
      <c r="C3310">
        <v>18.9</v>
      </c>
      <c r="D3310">
        <v>17.9</v>
      </c>
      <c r="E3310">
        <f t="shared" si="204"/>
        <v>1</v>
      </c>
      <c r="F3310">
        <f t="shared" si="205"/>
        <v>1</v>
      </c>
      <c r="G3310">
        <f t="shared" si="206"/>
        <v>1</v>
      </c>
      <c r="H3310">
        <f t="shared" si="206"/>
        <v>1</v>
      </c>
      <c r="I3310">
        <f t="shared" si="207"/>
        <v>1</v>
      </c>
    </row>
    <row r="3311" spans="1:9" ht="12.75">
      <c r="A3311">
        <v>200604</v>
      </c>
      <c r="B3311" s="1">
        <v>38833</v>
      </c>
      <c r="C3311">
        <v>19.4</v>
      </c>
      <c r="D3311">
        <v>19.1</v>
      </c>
      <c r="E3311">
        <f t="shared" si="204"/>
        <v>0.29999999999999716</v>
      </c>
      <c r="F3311">
        <f t="shared" si="205"/>
        <v>0.29999999999999716</v>
      </c>
      <c r="G3311">
        <f t="shared" si="206"/>
        <v>1</v>
      </c>
      <c r="H3311">
        <f t="shared" si="206"/>
        <v>1</v>
      </c>
      <c r="I3311">
        <f t="shared" si="207"/>
        <v>1</v>
      </c>
    </row>
    <row r="3312" spans="1:9" ht="12.75">
      <c r="A3312">
        <v>200604</v>
      </c>
      <c r="B3312" s="1">
        <v>38834</v>
      </c>
      <c r="C3312">
        <v>17.5</v>
      </c>
      <c r="D3312">
        <v>16.4</v>
      </c>
      <c r="E3312">
        <f t="shared" si="204"/>
        <v>1.1000000000000014</v>
      </c>
      <c r="F3312">
        <f t="shared" si="205"/>
        <v>1.1000000000000014</v>
      </c>
      <c r="G3312">
        <f t="shared" si="206"/>
        <v>0</v>
      </c>
      <c r="H3312">
        <f t="shared" si="206"/>
        <v>0</v>
      </c>
      <c r="I3312">
        <f t="shared" si="207"/>
        <v>1</v>
      </c>
    </row>
    <row r="3313" spans="1:9" ht="12.75">
      <c r="A3313">
        <v>200604</v>
      </c>
      <c r="B3313" s="1">
        <v>38835</v>
      </c>
      <c r="C3313">
        <v>15.9</v>
      </c>
      <c r="D3313">
        <v>14.5</v>
      </c>
      <c r="E3313">
        <f t="shared" si="204"/>
        <v>1.4000000000000004</v>
      </c>
      <c r="F3313">
        <f t="shared" si="205"/>
        <v>1.4000000000000004</v>
      </c>
      <c r="G3313">
        <f t="shared" si="206"/>
        <v>0</v>
      </c>
      <c r="H3313">
        <f t="shared" si="206"/>
        <v>0</v>
      </c>
      <c r="I3313">
        <f t="shared" si="207"/>
        <v>1</v>
      </c>
    </row>
    <row r="3314" spans="1:9" ht="12.75">
      <c r="A3314">
        <v>200604</v>
      </c>
      <c r="B3314" s="1">
        <v>38836</v>
      </c>
      <c r="C3314">
        <v>15.7</v>
      </c>
      <c r="D3314">
        <v>15.8</v>
      </c>
      <c r="E3314">
        <f t="shared" si="204"/>
        <v>-0.10000000000000142</v>
      </c>
      <c r="F3314">
        <f t="shared" si="205"/>
        <v>0.10000000000000142</v>
      </c>
      <c r="G3314">
        <f t="shared" si="206"/>
        <v>0</v>
      </c>
      <c r="H3314">
        <f t="shared" si="206"/>
        <v>1</v>
      </c>
      <c r="I3314">
        <f t="shared" si="207"/>
        <v>0</v>
      </c>
    </row>
    <row r="3315" spans="1:9" ht="12.75">
      <c r="A3315">
        <v>200604</v>
      </c>
      <c r="B3315" s="1">
        <v>38837</v>
      </c>
      <c r="C3315">
        <v>14.6</v>
      </c>
      <c r="D3315">
        <v>13.1</v>
      </c>
      <c r="E3315">
        <f t="shared" si="204"/>
        <v>1.5</v>
      </c>
      <c r="F3315">
        <f t="shared" si="205"/>
        <v>1.5</v>
      </c>
      <c r="G3315">
        <f t="shared" si="206"/>
        <v>0</v>
      </c>
      <c r="H3315">
        <f t="shared" si="206"/>
        <v>0</v>
      </c>
      <c r="I3315">
        <f t="shared" si="207"/>
        <v>1</v>
      </c>
    </row>
    <row r="3316" spans="1:9" ht="12.75">
      <c r="A3316">
        <v>200605</v>
      </c>
      <c r="B3316" s="1">
        <v>38838</v>
      </c>
      <c r="C3316">
        <v>9.5</v>
      </c>
      <c r="D3316">
        <v>12.3</v>
      </c>
      <c r="E3316">
        <f t="shared" si="204"/>
        <v>-2.8000000000000007</v>
      </c>
      <c r="F3316">
        <f t="shared" si="205"/>
        <v>2.8000000000000007</v>
      </c>
      <c r="G3316">
        <f t="shared" si="206"/>
        <v>0</v>
      </c>
      <c r="H3316">
        <f t="shared" si="206"/>
        <v>0</v>
      </c>
      <c r="I3316">
        <f t="shared" si="207"/>
        <v>1</v>
      </c>
    </row>
    <row r="3317" spans="1:9" ht="12.75">
      <c r="A3317">
        <v>200605</v>
      </c>
      <c r="B3317" s="1">
        <v>38839</v>
      </c>
      <c r="C3317">
        <v>12.7</v>
      </c>
      <c r="D3317">
        <v>13.2</v>
      </c>
      <c r="E3317">
        <f t="shared" si="204"/>
        <v>-0.5</v>
      </c>
      <c r="F3317">
        <f t="shared" si="205"/>
        <v>0.5</v>
      </c>
      <c r="G3317">
        <f t="shared" si="206"/>
        <v>1</v>
      </c>
      <c r="H3317">
        <f t="shared" si="206"/>
        <v>1</v>
      </c>
      <c r="I3317">
        <f t="shared" si="207"/>
        <v>1</v>
      </c>
    </row>
    <row r="3318" spans="1:9" ht="12.75">
      <c r="A3318">
        <v>200605</v>
      </c>
      <c r="B3318" s="1">
        <v>38840</v>
      </c>
      <c r="C3318">
        <v>15.4</v>
      </c>
      <c r="D3318">
        <v>13.6</v>
      </c>
      <c r="E3318">
        <f t="shared" si="204"/>
        <v>1.8000000000000007</v>
      </c>
      <c r="F3318">
        <f t="shared" si="205"/>
        <v>1.8000000000000007</v>
      </c>
      <c r="G3318">
        <f t="shared" si="206"/>
        <v>1</v>
      </c>
      <c r="H3318">
        <f t="shared" si="206"/>
        <v>1</v>
      </c>
      <c r="I3318">
        <f t="shared" si="207"/>
        <v>1</v>
      </c>
    </row>
    <row r="3319" spans="1:9" ht="12.75">
      <c r="A3319">
        <v>200605</v>
      </c>
      <c r="B3319" s="1">
        <v>38841</v>
      </c>
      <c r="C3319">
        <v>13.7</v>
      </c>
      <c r="D3319">
        <v>13.1</v>
      </c>
      <c r="E3319">
        <f t="shared" si="204"/>
        <v>0.5999999999999996</v>
      </c>
      <c r="F3319">
        <f t="shared" si="205"/>
        <v>0.5999999999999996</v>
      </c>
      <c r="G3319">
        <f t="shared" si="206"/>
        <v>0</v>
      </c>
      <c r="H3319">
        <f t="shared" si="206"/>
        <v>0</v>
      </c>
      <c r="I3319">
        <f t="shared" si="207"/>
        <v>1</v>
      </c>
    </row>
    <row r="3320" spans="1:9" ht="12.75">
      <c r="A3320">
        <v>200605</v>
      </c>
      <c r="B3320" s="1">
        <v>38842</v>
      </c>
      <c r="C3320">
        <v>15.7</v>
      </c>
      <c r="D3320">
        <v>15.3</v>
      </c>
      <c r="E3320">
        <f t="shared" si="204"/>
        <v>0.3999999999999986</v>
      </c>
      <c r="F3320">
        <f t="shared" si="205"/>
        <v>0.3999999999999986</v>
      </c>
      <c r="G3320">
        <f t="shared" si="206"/>
        <v>1</v>
      </c>
      <c r="H3320">
        <f t="shared" si="206"/>
        <v>1</v>
      </c>
      <c r="I3320">
        <f t="shared" si="207"/>
        <v>1</v>
      </c>
    </row>
    <row r="3321" spans="1:9" ht="12.75">
      <c r="A3321">
        <v>200605</v>
      </c>
      <c r="B3321" s="1">
        <v>38843</v>
      </c>
      <c r="C3321">
        <v>13.2</v>
      </c>
      <c r="D3321">
        <v>12.8</v>
      </c>
      <c r="E3321">
        <f t="shared" si="204"/>
        <v>0.3999999999999986</v>
      </c>
      <c r="F3321">
        <f t="shared" si="205"/>
        <v>0.3999999999999986</v>
      </c>
      <c r="G3321">
        <f t="shared" si="206"/>
        <v>0</v>
      </c>
      <c r="H3321">
        <f t="shared" si="206"/>
        <v>0</v>
      </c>
      <c r="I3321">
        <f t="shared" si="207"/>
        <v>1</v>
      </c>
    </row>
    <row r="3322" spans="1:9" ht="12.75">
      <c r="A3322">
        <v>200605</v>
      </c>
      <c r="B3322" s="1">
        <v>38844</v>
      </c>
      <c r="C3322">
        <v>14</v>
      </c>
      <c r="D3322">
        <v>13.1</v>
      </c>
      <c r="E3322">
        <f t="shared" si="204"/>
        <v>0.9000000000000004</v>
      </c>
      <c r="F3322">
        <f t="shared" si="205"/>
        <v>0.9000000000000004</v>
      </c>
      <c r="G3322">
        <f t="shared" si="206"/>
        <v>1</v>
      </c>
      <c r="H3322">
        <f t="shared" si="206"/>
        <v>1</v>
      </c>
      <c r="I3322">
        <f t="shared" si="207"/>
        <v>1</v>
      </c>
    </row>
    <row r="3323" spans="1:9" ht="12.75">
      <c r="A3323">
        <v>200605</v>
      </c>
      <c r="B3323" s="1">
        <v>38845</v>
      </c>
      <c r="C3323">
        <v>13</v>
      </c>
      <c r="D3323">
        <v>13.9</v>
      </c>
      <c r="E3323">
        <f t="shared" si="204"/>
        <v>-0.9000000000000004</v>
      </c>
      <c r="F3323">
        <f t="shared" si="205"/>
        <v>0.9000000000000004</v>
      </c>
      <c r="G3323">
        <f t="shared" si="206"/>
        <v>0</v>
      </c>
      <c r="H3323">
        <f t="shared" si="206"/>
        <v>1</v>
      </c>
      <c r="I3323">
        <f t="shared" si="207"/>
        <v>0</v>
      </c>
    </row>
    <row r="3324" spans="1:9" ht="12.75">
      <c r="A3324">
        <v>200605</v>
      </c>
      <c r="B3324" s="1">
        <v>38846</v>
      </c>
      <c r="C3324">
        <v>16.5</v>
      </c>
      <c r="D3324">
        <v>14.4</v>
      </c>
      <c r="E3324">
        <f t="shared" si="204"/>
        <v>2.0999999999999996</v>
      </c>
      <c r="F3324">
        <f t="shared" si="205"/>
        <v>2.0999999999999996</v>
      </c>
      <c r="G3324">
        <f t="shared" si="206"/>
        <v>1</v>
      </c>
      <c r="H3324">
        <f t="shared" si="206"/>
        <v>1</v>
      </c>
      <c r="I3324">
        <f t="shared" si="207"/>
        <v>1</v>
      </c>
    </row>
    <row r="3325" spans="1:9" ht="12.75">
      <c r="A3325">
        <v>200605</v>
      </c>
      <c r="B3325" s="1">
        <v>38847</v>
      </c>
      <c r="C3325">
        <v>15.1</v>
      </c>
      <c r="D3325">
        <v>14.8</v>
      </c>
      <c r="E3325">
        <f t="shared" si="204"/>
        <v>0.29999999999999893</v>
      </c>
      <c r="F3325">
        <f t="shared" si="205"/>
        <v>0.29999999999999893</v>
      </c>
      <c r="G3325">
        <f t="shared" si="206"/>
        <v>0</v>
      </c>
      <c r="H3325">
        <f t="shared" si="206"/>
        <v>1</v>
      </c>
      <c r="I3325">
        <f t="shared" si="207"/>
        <v>0</v>
      </c>
    </row>
    <row r="3326" spans="1:9" ht="12.75">
      <c r="A3326">
        <v>200605</v>
      </c>
      <c r="B3326" s="1">
        <v>38848</v>
      </c>
      <c r="C3326">
        <v>15.8</v>
      </c>
      <c r="D3326">
        <v>15.6</v>
      </c>
      <c r="E3326">
        <f t="shared" si="204"/>
        <v>0.20000000000000107</v>
      </c>
      <c r="F3326">
        <f t="shared" si="205"/>
        <v>0.20000000000000107</v>
      </c>
      <c r="G3326">
        <f t="shared" si="206"/>
        <v>1</v>
      </c>
      <c r="H3326">
        <f t="shared" si="206"/>
        <v>1</v>
      </c>
      <c r="I3326">
        <f t="shared" si="207"/>
        <v>1</v>
      </c>
    </row>
    <row r="3327" spans="1:9" ht="12.75">
      <c r="A3327">
        <v>200605</v>
      </c>
      <c r="B3327" s="1">
        <v>38849</v>
      </c>
      <c r="C3327">
        <v>17.1</v>
      </c>
      <c r="D3327">
        <v>17.8</v>
      </c>
      <c r="E3327">
        <f t="shared" si="204"/>
        <v>-0.6999999999999993</v>
      </c>
      <c r="F3327">
        <f t="shared" si="205"/>
        <v>0.6999999999999993</v>
      </c>
      <c r="G3327">
        <f t="shared" si="206"/>
        <v>1</v>
      </c>
      <c r="H3327">
        <f t="shared" si="206"/>
        <v>1</v>
      </c>
      <c r="I3327">
        <f t="shared" si="207"/>
        <v>1</v>
      </c>
    </row>
    <row r="3328" spans="1:9" ht="12.75">
      <c r="A3328">
        <v>200605</v>
      </c>
      <c r="B3328" s="1">
        <v>38850</v>
      </c>
      <c r="C3328">
        <v>19.6</v>
      </c>
      <c r="D3328">
        <v>20.5</v>
      </c>
      <c r="E3328">
        <f t="shared" si="204"/>
        <v>-0.8999999999999986</v>
      </c>
      <c r="F3328">
        <f t="shared" si="205"/>
        <v>0.8999999999999986</v>
      </c>
      <c r="G3328">
        <f t="shared" si="206"/>
        <v>1</v>
      </c>
      <c r="H3328">
        <f t="shared" si="206"/>
        <v>1</v>
      </c>
      <c r="I3328">
        <f t="shared" si="207"/>
        <v>1</v>
      </c>
    </row>
    <row r="3329" spans="1:9" ht="12.75">
      <c r="A3329">
        <v>200605</v>
      </c>
      <c r="B3329" s="1">
        <v>38851</v>
      </c>
      <c r="C3329">
        <v>18.5</v>
      </c>
      <c r="D3329">
        <v>17.2</v>
      </c>
      <c r="E3329">
        <f t="shared" si="204"/>
        <v>1.3000000000000007</v>
      </c>
      <c r="F3329">
        <f t="shared" si="205"/>
        <v>1.3000000000000007</v>
      </c>
      <c r="G3329">
        <f t="shared" si="206"/>
        <v>0</v>
      </c>
      <c r="H3329">
        <f t="shared" si="206"/>
        <v>0</v>
      </c>
      <c r="I3329">
        <f t="shared" si="207"/>
        <v>1</v>
      </c>
    </row>
    <row r="3330" spans="1:9" ht="12.75">
      <c r="A3330">
        <v>200605</v>
      </c>
      <c r="B3330" s="1">
        <v>38852</v>
      </c>
      <c r="C3330">
        <v>17</v>
      </c>
      <c r="D3330">
        <v>17.2</v>
      </c>
      <c r="E3330">
        <f t="shared" si="204"/>
        <v>-0.1999999999999993</v>
      </c>
      <c r="F3330">
        <f t="shared" si="205"/>
        <v>0.1999999999999993</v>
      </c>
      <c r="G3330">
        <f t="shared" si="206"/>
        <v>0</v>
      </c>
      <c r="H3330">
        <f t="shared" si="206"/>
        <v>0</v>
      </c>
      <c r="I3330">
        <f t="shared" si="207"/>
        <v>1</v>
      </c>
    </row>
    <row r="3331" spans="1:9" ht="12.75">
      <c r="A3331">
        <v>200605</v>
      </c>
      <c r="B3331" s="1">
        <v>38853</v>
      </c>
      <c r="C3331">
        <v>20.2</v>
      </c>
      <c r="D3331">
        <v>18.5</v>
      </c>
      <c r="E3331">
        <f aca="true" t="shared" si="208" ref="E3331:E3394">C3331-D3331</f>
        <v>1.6999999999999993</v>
      </c>
      <c r="F3331">
        <f aca="true" t="shared" si="209" ref="F3331:F3394">ABS(E3331)</f>
        <v>1.6999999999999993</v>
      </c>
      <c r="G3331">
        <f t="shared" si="206"/>
        <v>1</v>
      </c>
      <c r="H3331">
        <f t="shared" si="206"/>
        <v>1</v>
      </c>
      <c r="I3331">
        <f t="shared" si="207"/>
        <v>1</v>
      </c>
    </row>
    <row r="3332" spans="1:9" ht="12.75">
      <c r="A3332">
        <v>200605</v>
      </c>
      <c r="B3332" s="1">
        <v>38854</v>
      </c>
      <c r="C3332">
        <v>16.3</v>
      </c>
      <c r="D3332">
        <v>14.8</v>
      </c>
      <c r="E3332">
        <f t="shared" si="208"/>
        <v>1.5</v>
      </c>
      <c r="F3332">
        <f t="shared" si="209"/>
        <v>1.5</v>
      </c>
      <c r="G3332">
        <f aca="true" t="shared" si="210" ref="G3332:H3395">IF(C3331&gt;=C3332,0,1)</f>
        <v>0</v>
      </c>
      <c r="H3332">
        <f t="shared" si="210"/>
        <v>0</v>
      </c>
      <c r="I3332">
        <f aca="true" t="shared" si="211" ref="I3332:I3395">IF(G3332=H3332,1,0)</f>
        <v>1</v>
      </c>
    </row>
    <row r="3333" spans="1:9" ht="12.75">
      <c r="A3333">
        <v>200605</v>
      </c>
      <c r="B3333" s="1">
        <v>38855</v>
      </c>
      <c r="C3333">
        <v>20.9</v>
      </c>
      <c r="D3333">
        <v>18.9</v>
      </c>
      <c r="E3333">
        <f t="shared" si="208"/>
        <v>2</v>
      </c>
      <c r="F3333">
        <f t="shared" si="209"/>
        <v>2</v>
      </c>
      <c r="G3333">
        <f t="shared" si="210"/>
        <v>1</v>
      </c>
      <c r="H3333">
        <f t="shared" si="210"/>
        <v>1</v>
      </c>
      <c r="I3333">
        <f t="shared" si="211"/>
        <v>1</v>
      </c>
    </row>
    <row r="3334" spans="1:9" ht="12.75">
      <c r="A3334">
        <v>200605</v>
      </c>
      <c r="B3334" s="1">
        <v>38856</v>
      </c>
      <c r="C3334">
        <v>16.9</v>
      </c>
      <c r="D3334">
        <v>17.2</v>
      </c>
      <c r="E3334">
        <f t="shared" si="208"/>
        <v>-0.3000000000000007</v>
      </c>
      <c r="F3334">
        <f t="shared" si="209"/>
        <v>0.3000000000000007</v>
      </c>
      <c r="G3334">
        <f t="shared" si="210"/>
        <v>0</v>
      </c>
      <c r="H3334">
        <f t="shared" si="210"/>
        <v>0</v>
      </c>
      <c r="I3334">
        <f t="shared" si="211"/>
        <v>1</v>
      </c>
    </row>
    <row r="3335" spans="1:9" ht="12.75">
      <c r="A3335">
        <v>200605</v>
      </c>
      <c r="B3335" s="1">
        <v>38857</v>
      </c>
      <c r="C3335">
        <v>17.6</v>
      </c>
      <c r="D3335">
        <v>18</v>
      </c>
      <c r="E3335">
        <f t="shared" si="208"/>
        <v>-0.3999999999999986</v>
      </c>
      <c r="F3335">
        <f t="shared" si="209"/>
        <v>0.3999999999999986</v>
      </c>
      <c r="G3335">
        <f t="shared" si="210"/>
        <v>1</v>
      </c>
      <c r="H3335">
        <f t="shared" si="210"/>
        <v>1</v>
      </c>
      <c r="I3335">
        <f t="shared" si="211"/>
        <v>1</v>
      </c>
    </row>
    <row r="3336" spans="1:9" ht="12.75">
      <c r="A3336">
        <v>200605</v>
      </c>
      <c r="B3336" s="1">
        <v>38858</v>
      </c>
      <c r="C3336">
        <v>15.6</v>
      </c>
      <c r="D3336">
        <v>17.5</v>
      </c>
      <c r="E3336">
        <f t="shared" si="208"/>
        <v>-1.9000000000000004</v>
      </c>
      <c r="F3336">
        <f t="shared" si="209"/>
        <v>1.9000000000000004</v>
      </c>
      <c r="G3336">
        <f t="shared" si="210"/>
        <v>0</v>
      </c>
      <c r="H3336">
        <f t="shared" si="210"/>
        <v>0</v>
      </c>
      <c r="I3336">
        <f t="shared" si="211"/>
        <v>1</v>
      </c>
    </row>
    <row r="3337" spans="1:9" ht="12.75">
      <c r="A3337">
        <v>200605</v>
      </c>
      <c r="B3337" s="1">
        <v>38859</v>
      </c>
      <c r="C3337">
        <v>21.4</v>
      </c>
      <c r="D3337">
        <v>20.9</v>
      </c>
      <c r="E3337">
        <f t="shared" si="208"/>
        <v>0.5</v>
      </c>
      <c r="F3337">
        <f t="shared" si="209"/>
        <v>0.5</v>
      </c>
      <c r="G3337">
        <f t="shared" si="210"/>
        <v>1</v>
      </c>
      <c r="H3337">
        <f t="shared" si="210"/>
        <v>1</v>
      </c>
      <c r="I3337">
        <f t="shared" si="211"/>
        <v>1</v>
      </c>
    </row>
    <row r="3338" spans="1:9" ht="12.75">
      <c r="A3338">
        <v>200605</v>
      </c>
      <c r="B3338" s="1">
        <v>38860</v>
      </c>
      <c r="C3338">
        <v>21.3</v>
      </c>
      <c r="D3338">
        <v>23</v>
      </c>
      <c r="E3338">
        <f t="shared" si="208"/>
        <v>-1.6999999999999993</v>
      </c>
      <c r="F3338">
        <f t="shared" si="209"/>
        <v>1.6999999999999993</v>
      </c>
      <c r="G3338">
        <f t="shared" si="210"/>
        <v>0</v>
      </c>
      <c r="H3338">
        <f t="shared" si="210"/>
        <v>1</v>
      </c>
      <c r="I3338">
        <f t="shared" si="211"/>
        <v>0</v>
      </c>
    </row>
    <row r="3339" spans="1:9" ht="12.75">
      <c r="A3339">
        <v>200605</v>
      </c>
      <c r="B3339" s="1">
        <v>38861</v>
      </c>
      <c r="C3339">
        <v>13.1</v>
      </c>
      <c r="D3339">
        <v>14.8</v>
      </c>
      <c r="E3339">
        <f t="shared" si="208"/>
        <v>-1.700000000000001</v>
      </c>
      <c r="F3339">
        <f t="shared" si="209"/>
        <v>1.700000000000001</v>
      </c>
      <c r="G3339">
        <f t="shared" si="210"/>
        <v>0</v>
      </c>
      <c r="H3339">
        <f t="shared" si="210"/>
        <v>0</v>
      </c>
      <c r="I3339">
        <f t="shared" si="211"/>
        <v>1</v>
      </c>
    </row>
    <row r="3340" spans="1:9" ht="12.75">
      <c r="A3340">
        <v>200605</v>
      </c>
      <c r="B3340" s="1">
        <v>38862</v>
      </c>
      <c r="C3340">
        <v>17.4</v>
      </c>
      <c r="D3340">
        <v>15.4</v>
      </c>
      <c r="E3340">
        <f t="shared" si="208"/>
        <v>1.9999999999999982</v>
      </c>
      <c r="F3340">
        <f t="shared" si="209"/>
        <v>1.9999999999999982</v>
      </c>
      <c r="G3340">
        <f t="shared" si="210"/>
        <v>1</v>
      </c>
      <c r="H3340">
        <f t="shared" si="210"/>
        <v>1</v>
      </c>
      <c r="I3340">
        <f t="shared" si="211"/>
        <v>1</v>
      </c>
    </row>
    <row r="3341" spans="1:9" ht="12.75">
      <c r="A3341">
        <v>200605</v>
      </c>
      <c r="B3341" s="1">
        <v>38863</v>
      </c>
      <c r="C3341">
        <v>16.6</v>
      </c>
      <c r="D3341">
        <v>16.8</v>
      </c>
      <c r="E3341">
        <f t="shared" si="208"/>
        <v>-0.1999999999999993</v>
      </c>
      <c r="F3341">
        <f t="shared" si="209"/>
        <v>0.1999999999999993</v>
      </c>
      <c r="G3341">
        <f t="shared" si="210"/>
        <v>0</v>
      </c>
      <c r="H3341">
        <f t="shared" si="210"/>
        <v>1</v>
      </c>
      <c r="I3341">
        <f t="shared" si="211"/>
        <v>0</v>
      </c>
    </row>
    <row r="3342" spans="1:9" ht="12.75">
      <c r="A3342">
        <v>200605</v>
      </c>
      <c r="B3342" s="1">
        <v>38864</v>
      </c>
      <c r="C3342">
        <v>18</v>
      </c>
      <c r="D3342">
        <v>17.8</v>
      </c>
      <c r="E3342">
        <f t="shared" si="208"/>
        <v>0.1999999999999993</v>
      </c>
      <c r="F3342">
        <f t="shared" si="209"/>
        <v>0.1999999999999993</v>
      </c>
      <c r="G3342">
        <f t="shared" si="210"/>
        <v>1</v>
      </c>
      <c r="H3342">
        <f t="shared" si="210"/>
        <v>1</v>
      </c>
      <c r="I3342">
        <f t="shared" si="211"/>
        <v>1</v>
      </c>
    </row>
    <row r="3343" spans="1:9" ht="12.75">
      <c r="A3343">
        <v>200605</v>
      </c>
      <c r="B3343" s="1">
        <v>38865</v>
      </c>
      <c r="C3343">
        <v>15.8</v>
      </c>
      <c r="D3343">
        <v>16.5</v>
      </c>
      <c r="E3343">
        <f t="shared" si="208"/>
        <v>-0.6999999999999993</v>
      </c>
      <c r="F3343">
        <f t="shared" si="209"/>
        <v>0.6999999999999993</v>
      </c>
      <c r="G3343">
        <f t="shared" si="210"/>
        <v>0</v>
      </c>
      <c r="H3343">
        <f t="shared" si="210"/>
        <v>0</v>
      </c>
      <c r="I3343">
        <f t="shared" si="211"/>
        <v>1</v>
      </c>
    </row>
    <row r="3344" spans="1:9" ht="12.75">
      <c r="A3344">
        <v>200605</v>
      </c>
      <c r="B3344" s="1">
        <v>38866</v>
      </c>
      <c r="C3344">
        <v>14.4</v>
      </c>
      <c r="D3344">
        <v>14.8</v>
      </c>
      <c r="E3344">
        <f t="shared" si="208"/>
        <v>-0.40000000000000036</v>
      </c>
      <c r="F3344">
        <f t="shared" si="209"/>
        <v>0.40000000000000036</v>
      </c>
      <c r="G3344">
        <f t="shared" si="210"/>
        <v>0</v>
      </c>
      <c r="H3344">
        <f t="shared" si="210"/>
        <v>0</v>
      </c>
      <c r="I3344">
        <f t="shared" si="211"/>
        <v>1</v>
      </c>
    </row>
    <row r="3345" spans="1:9" ht="12.75">
      <c r="A3345">
        <v>200605</v>
      </c>
      <c r="B3345" s="1">
        <v>38867</v>
      </c>
      <c r="C3345">
        <v>11.6</v>
      </c>
      <c r="D3345">
        <v>11.4</v>
      </c>
      <c r="E3345">
        <f t="shared" si="208"/>
        <v>0.1999999999999993</v>
      </c>
      <c r="F3345">
        <f t="shared" si="209"/>
        <v>0.1999999999999993</v>
      </c>
      <c r="G3345">
        <f t="shared" si="210"/>
        <v>0</v>
      </c>
      <c r="H3345">
        <f t="shared" si="210"/>
        <v>0</v>
      </c>
      <c r="I3345">
        <f t="shared" si="211"/>
        <v>1</v>
      </c>
    </row>
    <row r="3346" spans="1:9" ht="12.75">
      <c r="A3346">
        <v>200605</v>
      </c>
      <c r="B3346" s="1">
        <v>38868</v>
      </c>
      <c r="C3346">
        <v>11.8</v>
      </c>
      <c r="D3346">
        <v>11.3</v>
      </c>
      <c r="E3346">
        <f t="shared" si="208"/>
        <v>0.5</v>
      </c>
      <c r="F3346">
        <f t="shared" si="209"/>
        <v>0.5</v>
      </c>
      <c r="G3346">
        <f t="shared" si="210"/>
        <v>1</v>
      </c>
      <c r="H3346">
        <f t="shared" si="210"/>
        <v>0</v>
      </c>
      <c r="I3346">
        <f t="shared" si="211"/>
        <v>0</v>
      </c>
    </row>
    <row r="3347" spans="1:9" ht="12.75">
      <c r="A3347">
        <v>200606</v>
      </c>
      <c r="B3347" s="1">
        <v>38869</v>
      </c>
      <c r="C3347">
        <v>13.2</v>
      </c>
      <c r="D3347">
        <v>13.3</v>
      </c>
      <c r="E3347">
        <f t="shared" si="208"/>
        <v>-0.10000000000000142</v>
      </c>
      <c r="F3347">
        <f t="shared" si="209"/>
        <v>0.10000000000000142</v>
      </c>
      <c r="G3347">
        <f t="shared" si="210"/>
        <v>1</v>
      </c>
      <c r="H3347">
        <f t="shared" si="210"/>
        <v>1</v>
      </c>
      <c r="I3347">
        <f t="shared" si="211"/>
        <v>1</v>
      </c>
    </row>
    <row r="3348" spans="1:9" ht="12.75">
      <c r="A3348">
        <v>200606</v>
      </c>
      <c r="B3348" s="1">
        <v>38870</v>
      </c>
      <c r="C3348">
        <v>11.4</v>
      </c>
      <c r="D3348">
        <v>11.4</v>
      </c>
      <c r="E3348">
        <f t="shared" si="208"/>
        <v>0</v>
      </c>
      <c r="F3348">
        <f t="shared" si="209"/>
        <v>0</v>
      </c>
      <c r="G3348">
        <f t="shared" si="210"/>
        <v>0</v>
      </c>
      <c r="H3348">
        <f t="shared" si="210"/>
        <v>0</v>
      </c>
      <c r="I3348">
        <f t="shared" si="211"/>
        <v>1</v>
      </c>
    </row>
    <row r="3349" spans="1:9" ht="12.75">
      <c r="A3349">
        <v>200606</v>
      </c>
      <c r="B3349" s="1">
        <v>38871</v>
      </c>
      <c r="C3349">
        <v>14</v>
      </c>
      <c r="D3349">
        <v>14</v>
      </c>
      <c r="E3349">
        <f t="shared" si="208"/>
        <v>0</v>
      </c>
      <c r="F3349">
        <f t="shared" si="209"/>
        <v>0</v>
      </c>
      <c r="G3349">
        <f t="shared" si="210"/>
        <v>1</v>
      </c>
      <c r="H3349">
        <f t="shared" si="210"/>
        <v>1</v>
      </c>
      <c r="I3349">
        <f t="shared" si="211"/>
        <v>1</v>
      </c>
    </row>
    <row r="3350" spans="1:9" ht="12.75">
      <c r="A3350">
        <v>200606</v>
      </c>
      <c r="B3350" s="1">
        <v>38872</v>
      </c>
      <c r="C3350">
        <v>12.9</v>
      </c>
      <c r="D3350">
        <v>12.9</v>
      </c>
      <c r="E3350">
        <f t="shared" si="208"/>
        <v>0</v>
      </c>
      <c r="F3350">
        <f t="shared" si="209"/>
        <v>0</v>
      </c>
      <c r="G3350">
        <f t="shared" si="210"/>
        <v>0</v>
      </c>
      <c r="H3350">
        <f t="shared" si="210"/>
        <v>0</v>
      </c>
      <c r="I3350">
        <f t="shared" si="211"/>
        <v>1</v>
      </c>
    </row>
    <row r="3351" spans="1:9" ht="12.75">
      <c r="A3351">
        <v>200606</v>
      </c>
      <c r="B3351" s="1">
        <v>38873</v>
      </c>
      <c r="C3351">
        <v>12.9</v>
      </c>
      <c r="D3351">
        <v>12.9</v>
      </c>
      <c r="E3351">
        <f t="shared" si="208"/>
        <v>0</v>
      </c>
      <c r="F3351">
        <f t="shared" si="209"/>
        <v>0</v>
      </c>
      <c r="G3351">
        <f t="shared" si="210"/>
        <v>0</v>
      </c>
      <c r="H3351">
        <f t="shared" si="210"/>
        <v>0</v>
      </c>
      <c r="I3351">
        <f t="shared" si="211"/>
        <v>1</v>
      </c>
    </row>
    <row r="3352" spans="1:9" ht="12.75">
      <c r="A3352">
        <v>200606</v>
      </c>
      <c r="B3352" s="1">
        <v>38874</v>
      </c>
      <c r="C3352">
        <v>14.6</v>
      </c>
      <c r="D3352">
        <v>14.6</v>
      </c>
      <c r="E3352">
        <f t="shared" si="208"/>
        <v>0</v>
      </c>
      <c r="F3352">
        <f t="shared" si="209"/>
        <v>0</v>
      </c>
      <c r="G3352">
        <f t="shared" si="210"/>
        <v>1</v>
      </c>
      <c r="H3352">
        <f t="shared" si="210"/>
        <v>1</v>
      </c>
      <c r="I3352">
        <f t="shared" si="211"/>
        <v>1</v>
      </c>
    </row>
    <row r="3353" spans="1:9" ht="12.75">
      <c r="A3353">
        <v>200606</v>
      </c>
      <c r="B3353" s="1">
        <v>38875</v>
      </c>
      <c r="C3353">
        <v>14.5</v>
      </c>
      <c r="D3353">
        <v>14.5</v>
      </c>
      <c r="E3353">
        <f t="shared" si="208"/>
        <v>0</v>
      </c>
      <c r="F3353">
        <f t="shared" si="209"/>
        <v>0</v>
      </c>
      <c r="G3353">
        <f t="shared" si="210"/>
        <v>0</v>
      </c>
      <c r="H3353">
        <f t="shared" si="210"/>
        <v>0</v>
      </c>
      <c r="I3353">
        <f t="shared" si="211"/>
        <v>1</v>
      </c>
    </row>
    <row r="3354" spans="1:9" ht="12.75">
      <c r="A3354">
        <v>200606</v>
      </c>
      <c r="B3354" s="1">
        <v>38876</v>
      </c>
      <c r="C3354">
        <v>14.36</v>
      </c>
      <c r="D3354">
        <v>12.75</v>
      </c>
      <c r="E3354">
        <f t="shared" si="208"/>
        <v>1.6099999999999994</v>
      </c>
      <c r="F3354">
        <f t="shared" si="209"/>
        <v>1.6099999999999994</v>
      </c>
      <c r="G3354">
        <f t="shared" si="210"/>
        <v>0</v>
      </c>
      <c r="H3354">
        <f t="shared" si="210"/>
        <v>0</v>
      </c>
      <c r="I3354">
        <f t="shared" si="211"/>
        <v>1</v>
      </c>
    </row>
    <row r="3355" spans="1:9" ht="12.75">
      <c r="A3355">
        <v>200606</v>
      </c>
      <c r="B3355" s="1">
        <v>38877</v>
      </c>
      <c r="C3355">
        <v>15</v>
      </c>
      <c r="D3355">
        <v>14</v>
      </c>
      <c r="E3355">
        <f t="shared" si="208"/>
        <v>1</v>
      </c>
      <c r="F3355">
        <f t="shared" si="209"/>
        <v>1</v>
      </c>
      <c r="G3355">
        <f t="shared" si="210"/>
        <v>1</v>
      </c>
      <c r="H3355">
        <f t="shared" si="210"/>
        <v>1</v>
      </c>
      <c r="I3355">
        <f t="shared" si="211"/>
        <v>1</v>
      </c>
    </row>
    <row r="3356" spans="1:9" ht="12.75">
      <c r="A3356">
        <v>200606</v>
      </c>
      <c r="B3356" s="1">
        <v>38878</v>
      </c>
      <c r="C3356">
        <v>15</v>
      </c>
      <c r="D3356">
        <v>16</v>
      </c>
      <c r="E3356">
        <f t="shared" si="208"/>
        <v>-1</v>
      </c>
      <c r="F3356">
        <f t="shared" si="209"/>
        <v>1</v>
      </c>
      <c r="G3356">
        <f t="shared" si="210"/>
        <v>0</v>
      </c>
      <c r="H3356">
        <f t="shared" si="210"/>
        <v>1</v>
      </c>
      <c r="I3356">
        <f t="shared" si="211"/>
        <v>0</v>
      </c>
    </row>
    <row r="3357" spans="1:9" ht="12.75">
      <c r="A3357">
        <v>200606</v>
      </c>
      <c r="B3357" s="1">
        <v>38879</v>
      </c>
      <c r="C3357">
        <v>17</v>
      </c>
      <c r="D3357">
        <v>17</v>
      </c>
      <c r="E3357">
        <f t="shared" si="208"/>
        <v>0</v>
      </c>
      <c r="F3357">
        <f t="shared" si="209"/>
        <v>0</v>
      </c>
      <c r="G3357">
        <f t="shared" si="210"/>
        <v>1</v>
      </c>
      <c r="H3357">
        <f t="shared" si="210"/>
        <v>1</v>
      </c>
      <c r="I3357">
        <f t="shared" si="211"/>
        <v>1</v>
      </c>
    </row>
    <row r="3358" spans="1:9" ht="12.75">
      <c r="A3358">
        <v>200606</v>
      </c>
      <c r="B3358" s="1">
        <v>38880</v>
      </c>
      <c r="C3358">
        <v>18</v>
      </c>
      <c r="D3358">
        <v>18</v>
      </c>
      <c r="E3358">
        <f t="shared" si="208"/>
        <v>0</v>
      </c>
      <c r="F3358">
        <f t="shared" si="209"/>
        <v>0</v>
      </c>
      <c r="G3358">
        <f t="shared" si="210"/>
        <v>1</v>
      </c>
      <c r="H3358">
        <f t="shared" si="210"/>
        <v>1</v>
      </c>
      <c r="I3358">
        <f t="shared" si="211"/>
        <v>1</v>
      </c>
    </row>
    <row r="3359" spans="1:9" ht="12.75">
      <c r="A3359">
        <v>200606</v>
      </c>
      <c r="B3359" s="1">
        <v>38881</v>
      </c>
      <c r="C3359">
        <v>19</v>
      </c>
      <c r="D3359">
        <v>19</v>
      </c>
      <c r="E3359">
        <f t="shared" si="208"/>
        <v>0</v>
      </c>
      <c r="F3359">
        <f t="shared" si="209"/>
        <v>0</v>
      </c>
      <c r="G3359">
        <f t="shared" si="210"/>
        <v>1</v>
      </c>
      <c r="H3359">
        <f t="shared" si="210"/>
        <v>1</v>
      </c>
      <c r="I3359">
        <f t="shared" si="211"/>
        <v>1</v>
      </c>
    </row>
    <row r="3360" spans="1:9" ht="12.75">
      <c r="A3360">
        <v>200606</v>
      </c>
      <c r="B3360" s="1">
        <v>38882</v>
      </c>
      <c r="C3360">
        <v>20</v>
      </c>
      <c r="D3360">
        <v>20</v>
      </c>
      <c r="E3360">
        <f t="shared" si="208"/>
        <v>0</v>
      </c>
      <c r="F3360">
        <f t="shared" si="209"/>
        <v>0</v>
      </c>
      <c r="G3360">
        <f t="shared" si="210"/>
        <v>1</v>
      </c>
      <c r="H3360">
        <f t="shared" si="210"/>
        <v>1</v>
      </c>
      <c r="I3360">
        <f t="shared" si="211"/>
        <v>1</v>
      </c>
    </row>
    <row r="3361" spans="1:9" ht="12.75">
      <c r="A3361">
        <v>200606</v>
      </c>
      <c r="B3361" s="1">
        <v>38883</v>
      </c>
      <c r="C3361">
        <v>21</v>
      </c>
      <c r="D3361">
        <v>21</v>
      </c>
      <c r="E3361">
        <f t="shared" si="208"/>
        <v>0</v>
      </c>
      <c r="F3361">
        <f t="shared" si="209"/>
        <v>0</v>
      </c>
      <c r="G3361">
        <f t="shared" si="210"/>
        <v>1</v>
      </c>
      <c r="H3361">
        <f t="shared" si="210"/>
        <v>1</v>
      </c>
      <c r="I3361">
        <f t="shared" si="211"/>
        <v>1</v>
      </c>
    </row>
    <row r="3362" spans="1:9" ht="12.75">
      <c r="A3362">
        <v>200606</v>
      </c>
      <c r="B3362" s="1">
        <v>38884</v>
      </c>
      <c r="C3362">
        <v>23</v>
      </c>
      <c r="D3362">
        <v>23</v>
      </c>
      <c r="E3362">
        <f t="shared" si="208"/>
        <v>0</v>
      </c>
      <c r="F3362">
        <f t="shared" si="209"/>
        <v>0</v>
      </c>
      <c r="G3362">
        <f t="shared" si="210"/>
        <v>1</v>
      </c>
      <c r="H3362">
        <f t="shared" si="210"/>
        <v>1</v>
      </c>
      <c r="I3362">
        <f t="shared" si="211"/>
        <v>1</v>
      </c>
    </row>
    <row r="3363" spans="1:9" ht="12.75">
      <c r="A3363">
        <v>200606</v>
      </c>
      <c r="B3363" s="1">
        <v>38885</v>
      </c>
      <c r="C3363">
        <v>24</v>
      </c>
      <c r="D3363">
        <v>24</v>
      </c>
      <c r="E3363">
        <f t="shared" si="208"/>
        <v>0</v>
      </c>
      <c r="F3363">
        <f t="shared" si="209"/>
        <v>0</v>
      </c>
      <c r="G3363">
        <f t="shared" si="210"/>
        <v>1</v>
      </c>
      <c r="H3363">
        <f t="shared" si="210"/>
        <v>1</v>
      </c>
      <c r="I3363">
        <f t="shared" si="211"/>
        <v>1</v>
      </c>
    </row>
    <row r="3364" spans="1:9" ht="12.75">
      <c r="A3364">
        <v>200606</v>
      </c>
      <c r="B3364" s="1">
        <v>38886</v>
      </c>
      <c r="C3364">
        <v>25</v>
      </c>
      <c r="D3364">
        <v>25</v>
      </c>
      <c r="E3364">
        <f t="shared" si="208"/>
        <v>0</v>
      </c>
      <c r="F3364">
        <f t="shared" si="209"/>
        <v>0</v>
      </c>
      <c r="G3364">
        <f t="shared" si="210"/>
        <v>1</v>
      </c>
      <c r="H3364">
        <f t="shared" si="210"/>
        <v>1</v>
      </c>
      <c r="I3364">
        <f t="shared" si="211"/>
        <v>1</v>
      </c>
    </row>
    <row r="3365" spans="1:9" ht="12.75">
      <c r="A3365">
        <v>200606</v>
      </c>
      <c r="B3365" s="1">
        <v>38887</v>
      </c>
      <c r="C3365">
        <v>25</v>
      </c>
      <c r="D3365">
        <v>25</v>
      </c>
      <c r="E3365">
        <f t="shared" si="208"/>
        <v>0</v>
      </c>
      <c r="F3365">
        <f t="shared" si="209"/>
        <v>0</v>
      </c>
      <c r="G3365">
        <f t="shared" si="210"/>
        <v>0</v>
      </c>
      <c r="H3365">
        <f t="shared" si="210"/>
        <v>0</v>
      </c>
      <c r="I3365">
        <f t="shared" si="211"/>
        <v>1</v>
      </c>
    </row>
    <row r="3366" spans="1:9" ht="12.75">
      <c r="A3366">
        <v>200606</v>
      </c>
      <c r="B3366" s="1">
        <v>38888</v>
      </c>
      <c r="C3366">
        <v>25</v>
      </c>
      <c r="D3366">
        <v>26</v>
      </c>
      <c r="E3366">
        <f t="shared" si="208"/>
        <v>-1</v>
      </c>
      <c r="F3366">
        <f t="shared" si="209"/>
        <v>1</v>
      </c>
      <c r="G3366">
        <f t="shared" si="210"/>
        <v>0</v>
      </c>
      <c r="H3366">
        <f t="shared" si="210"/>
        <v>1</v>
      </c>
      <c r="I3366">
        <f t="shared" si="211"/>
        <v>0</v>
      </c>
    </row>
    <row r="3367" spans="1:9" ht="12.75">
      <c r="A3367">
        <v>200606</v>
      </c>
      <c r="B3367" s="1">
        <v>38889</v>
      </c>
      <c r="C3367">
        <v>25</v>
      </c>
      <c r="D3367">
        <v>25</v>
      </c>
      <c r="E3367">
        <f t="shared" si="208"/>
        <v>0</v>
      </c>
      <c r="F3367">
        <f t="shared" si="209"/>
        <v>0</v>
      </c>
      <c r="G3367">
        <f t="shared" si="210"/>
        <v>0</v>
      </c>
      <c r="H3367">
        <f t="shared" si="210"/>
        <v>0</v>
      </c>
      <c r="I3367">
        <f t="shared" si="211"/>
        <v>1</v>
      </c>
    </row>
    <row r="3368" spans="1:9" ht="12.75">
      <c r="A3368">
        <v>200606</v>
      </c>
      <c r="B3368" s="1">
        <v>38890</v>
      </c>
      <c r="C3368">
        <v>25</v>
      </c>
      <c r="D3368">
        <v>25</v>
      </c>
      <c r="E3368">
        <f t="shared" si="208"/>
        <v>0</v>
      </c>
      <c r="F3368">
        <f t="shared" si="209"/>
        <v>0</v>
      </c>
      <c r="G3368">
        <f t="shared" si="210"/>
        <v>0</v>
      </c>
      <c r="H3368">
        <f t="shared" si="210"/>
        <v>0</v>
      </c>
      <c r="I3368">
        <f t="shared" si="211"/>
        <v>1</v>
      </c>
    </row>
    <row r="3369" spans="1:9" ht="12.75">
      <c r="A3369">
        <v>200606</v>
      </c>
      <c r="B3369" s="1">
        <v>38891</v>
      </c>
      <c r="C3369">
        <v>25</v>
      </c>
      <c r="D3369">
        <v>25</v>
      </c>
      <c r="E3369">
        <f t="shared" si="208"/>
        <v>0</v>
      </c>
      <c r="F3369">
        <f t="shared" si="209"/>
        <v>0</v>
      </c>
      <c r="G3369">
        <f t="shared" si="210"/>
        <v>0</v>
      </c>
      <c r="H3369">
        <f t="shared" si="210"/>
        <v>0</v>
      </c>
      <c r="I3369">
        <f t="shared" si="211"/>
        <v>1</v>
      </c>
    </row>
    <row r="3370" spans="1:9" ht="12.75">
      <c r="A3370">
        <v>200606</v>
      </c>
      <c r="B3370" s="1">
        <v>38892</v>
      </c>
      <c r="C3370">
        <v>25</v>
      </c>
      <c r="D3370">
        <v>25</v>
      </c>
      <c r="E3370">
        <f t="shared" si="208"/>
        <v>0</v>
      </c>
      <c r="F3370">
        <f t="shared" si="209"/>
        <v>0</v>
      </c>
      <c r="G3370">
        <f t="shared" si="210"/>
        <v>0</v>
      </c>
      <c r="H3370">
        <f t="shared" si="210"/>
        <v>0</v>
      </c>
      <c r="I3370">
        <f t="shared" si="211"/>
        <v>1</v>
      </c>
    </row>
    <row r="3371" spans="1:9" ht="12.75">
      <c r="A3371">
        <v>200606</v>
      </c>
      <c r="B3371" s="1">
        <v>38893</v>
      </c>
      <c r="C3371">
        <v>25</v>
      </c>
      <c r="D3371">
        <v>25</v>
      </c>
      <c r="E3371">
        <f t="shared" si="208"/>
        <v>0</v>
      </c>
      <c r="F3371">
        <f t="shared" si="209"/>
        <v>0</v>
      </c>
      <c r="G3371">
        <f t="shared" si="210"/>
        <v>0</v>
      </c>
      <c r="H3371">
        <f t="shared" si="210"/>
        <v>0</v>
      </c>
      <c r="I3371">
        <f t="shared" si="211"/>
        <v>1</v>
      </c>
    </row>
    <row r="3372" spans="1:9" ht="12.75">
      <c r="A3372">
        <v>200606</v>
      </c>
      <c r="B3372" s="1">
        <v>38894</v>
      </c>
      <c r="C3372">
        <v>26</v>
      </c>
      <c r="D3372">
        <v>26</v>
      </c>
      <c r="E3372">
        <f t="shared" si="208"/>
        <v>0</v>
      </c>
      <c r="F3372">
        <f t="shared" si="209"/>
        <v>0</v>
      </c>
      <c r="G3372">
        <f t="shared" si="210"/>
        <v>1</v>
      </c>
      <c r="H3372">
        <f t="shared" si="210"/>
        <v>1</v>
      </c>
      <c r="I3372">
        <f t="shared" si="211"/>
        <v>1</v>
      </c>
    </row>
    <row r="3373" spans="1:9" ht="12.75">
      <c r="A3373">
        <v>200606</v>
      </c>
      <c r="B3373" s="1">
        <v>38895</v>
      </c>
      <c r="C3373">
        <v>27</v>
      </c>
      <c r="D3373">
        <v>27</v>
      </c>
      <c r="E3373">
        <f t="shared" si="208"/>
        <v>0</v>
      </c>
      <c r="F3373">
        <f t="shared" si="209"/>
        <v>0</v>
      </c>
      <c r="G3373">
        <f t="shared" si="210"/>
        <v>1</v>
      </c>
      <c r="H3373">
        <f t="shared" si="210"/>
        <v>1</v>
      </c>
      <c r="I3373">
        <f t="shared" si="211"/>
        <v>1</v>
      </c>
    </row>
    <row r="3374" spans="1:9" ht="12.75">
      <c r="A3374">
        <v>200606</v>
      </c>
      <c r="B3374" s="1">
        <v>38896</v>
      </c>
      <c r="C3374">
        <v>27</v>
      </c>
      <c r="D3374">
        <v>27</v>
      </c>
      <c r="E3374">
        <f t="shared" si="208"/>
        <v>0</v>
      </c>
      <c r="F3374">
        <f t="shared" si="209"/>
        <v>0</v>
      </c>
      <c r="G3374">
        <f t="shared" si="210"/>
        <v>0</v>
      </c>
      <c r="H3374">
        <f t="shared" si="210"/>
        <v>0</v>
      </c>
      <c r="I3374">
        <f t="shared" si="211"/>
        <v>1</v>
      </c>
    </row>
    <row r="3375" spans="1:9" ht="12.75">
      <c r="A3375">
        <v>200606</v>
      </c>
      <c r="B3375" s="1">
        <v>38897</v>
      </c>
      <c r="C3375">
        <v>25</v>
      </c>
      <c r="D3375">
        <v>27</v>
      </c>
      <c r="E3375">
        <f t="shared" si="208"/>
        <v>-2</v>
      </c>
      <c r="F3375">
        <f t="shared" si="209"/>
        <v>2</v>
      </c>
      <c r="G3375">
        <f t="shared" si="210"/>
        <v>0</v>
      </c>
      <c r="H3375">
        <f t="shared" si="210"/>
        <v>0</v>
      </c>
      <c r="I3375">
        <f t="shared" si="211"/>
        <v>1</v>
      </c>
    </row>
    <row r="3376" spans="1:9" ht="12.75">
      <c r="A3376">
        <v>200606</v>
      </c>
      <c r="B3376" s="1">
        <v>38898</v>
      </c>
      <c r="C3376">
        <v>23</v>
      </c>
      <c r="D3376">
        <v>22</v>
      </c>
      <c r="E3376">
        <f t="shared" si="208"/>
        <v>1</v>
      </c>
      <c r="F3376">
        <f t="shared" si="209"/>
        <v>1</v>
      </c>
      <c r="G3376">
        <f t="shared" si="210"/>
        <v>0</v>
      </c>
      <c r="H3376">
        <f t="shared" si="210"/>
        <v>0</v>
      </c>
      <c r="I3376">
        <f t="shared" si="211"/>
        <v>1</v>
      </c>
    </row>
    <row r="3377" spans="1:9" ht="12.75">
      <c r="A3377">
        <v>200609</v>
      </c>
      <c r="B3377" s="1">
        <v>38961</v>
      </c>
      <c r="C3377">
        <v>17.2</v>
      </c>
      <c r="D3377">
        <v>16.3</v>
      </c>
      <c r="E3377">
        <f t="shared" si="208"/>
        <v>0.8999999999999986</v>
      </c>
      <c r="F3377">
        <f t="shared" si="209"/>
        <v>0.8999999999999986</v>
      </c>
      <c r="G3377">
        <f t="shared" si="210"/>
        <v>0</v>
      </c>
      <c r="H3377">
        <f t="shared" si="210"/>
        <v>0</v>
      </c>
      <c r="I3377">
        <f t="shared" si="211"/>
        <v>1</v>
      </c>
    </row>
    <row r="3378" spans="1:9" ht="12.75">
      <c r="A3378">
        <v>200609</v>
      </c>
      <c r="B3378" s="1">
        <v>38962</v>
      </c>
      <c r="C3378">
        <v>19.4</v>
      </c>
      <c r="D3378">
        <v>18.2</v>
      </c>
      <c r="E3378">
        <f t="shared" si="208"/>
        <v>1.1999999999999993</v>
      </c>
      <c r="F3378">
        <f t="shared" si="209"/>
        <v>1.1999999999999993</v>
      </c>
      <c r="G3378">
        <f t="shared" si="210"/>
        <v>1</v>
      </c>
      <c r="H3378">
        <f t="shared" si="210"/>
        <v>1</v>
      </c>
      <c r="I3378">
        <f t="shared" si="211"/>
        <v>1</v>
      </c>
    </row>
    <row r="3379" spans="1:9" ht="12.75">
      <c r="A3379">
        <v>200609</v>
      </c>
      <c r="B3379" s="1">
        <v>38963</v>
      </c>
      <c r="C3379">
        <v>21.5</v>
      </c>
      <c r="D3379">
        <v>19.1</v>
      </c>
      <c r="E3379">
        <f t="shared" si="208"/>
        <v>2.3999999999999986</v>
      </c>
      <c r="F3379">
        <f t="shared" si="209"/>
        <v>2.3999999999999986</v>
      </c>
      <c r="G3379">
        <f t="shared" si="210"/>
        <v>1</v>
      </c>
      <c r="H3379">
        <f t="shared" si="210"/>
        <v>1</v>
      </c>
      <c r="I3379">
        <f t="shared" si="211"/>
        <v>1</v>
      </c>
    </row>
    <row r="3380" spans="1:9" ht="12.75">
      <c r="A3380">
        <v>200609</v>
      </c>
      <c r="B3380" s="1">
        <v>38964</v>
      </c>
      <c r="C3380">
        <v>24.1</v>
      </c>
      <c r="D3380">
        <v>22.4</v>
      </c>
      <c r="E3380">
        <f t="shared" si="208"/>
        <v>1.7000000000000028</v>
      </c>
      <c r="F3380">
        <f t="shared" si="209"/>
        <v>1.7000000000000028</v>
      </c>
      <c r="G3380">
        <f t="shared" si="210"/>
        <v>1</v>
      </c>
      <c r="H3380">
        <f t="shared" si="210"/>
        <v>1</v>
      </c>
      <c r="I3380">
        <f t="shared" si="211"/>
        <v>1</v>
      </c>
    </row>
    <row r="3381" spans="1:9" ht="12.75">
      <c r="A3381">
        <v>200609</v>
      </c>
      <c r="B3381" s="1">
        <v>38965</v>
      </c>
      <c r="C3381">
        <v>20.8</v>
      </c>
      <c r="D3381">
        <v>20.2</v>
      </c>
      <c r="E3381">
        <f t="shared" si="208"/>
        <v>0.6000000000000014</v>
      </c>
      <c r="F3381">
        <f t="shared" si="209"/>
        <v>0.6000000000000014</v>
      </c>
      <c r="G3381">
        <f t="shared" si="210"/>
        <v>0</v>
      </c>
      <c r="H3381">
        <f t="shared" si="210"/>
        <v>0</v>
      </c>
      <c r="I3381">
        <f t="shared" si="211"/>
        <v>1</v>
      </c>
    </row>
    <row r="3382" spans="1:9" ht="12.75">
      <c r="A3382">
        <v>200609</v>
      </c>
      <c r="B3382" s="1">
        <v>38966</v>
      </c>
      <c r="C3382">
        <v>19.5</v>
      </c>
      <c r="D3382">
        <v>20.6</v>
      </c>
      <c r="E3382">
        <f t="shared" si="208"/>
        <v>-1.1000000000000014</v>
      </c>
      <c r="F3382">
        <f t="shared" si="209"/>
        <v>1.1000000000000014</v>
      </c>
      <c r="G3382">
        <f t="shared" si="210"/>
        <v>0</v>
      </c>
      <c r="H3382">
        <f t="shared" si="210"/>
        <v>1</v>
      </c>
      <c r="I3382">
        <f t="shared" si="211"/>
        <v>0</v>
      </c>
    </row>
    <row r="3383" spans="1:9" ht="12.75">
      <c r="A3383">
        <v>200609</v>
      </c>
      <c r="B3383" s="1">
        <v>38967</v>
      </c>
      <c r="C3383">
        <v>21.2</v>
      </c>
      <c r="D3383">
        <v>20.4</v>
      </c>
      <c r="E3383">
        <f t="shared" si="208"/>
        <v>0.8000000000000007</v>
      </c>
      <c r="F3383">
        <f t="shared" si="209"/>
        <v>0.8000000000000007</v>
      </c>
      <c r="G3383">
        <f t="shared" si="210"/>
        <v>1</v>
      </c>
      <c r="H3383">
        <f t="shared" si="210"/>
        <v>0</v>
      </c>
      <c r="I3383">
        <f t="shared" si="211"/>
        <v>0</v>
      </c>
    </row>
    <row r="3384" spans="1:9" ht="12.75">
      <c r="A3384">
        <v>200609</v>
      </c>
      <c r="B3384" s="1">
        <v>38968</v>
      </c>
      <c r="C3384">
        <v>16.5</v>
      </c>
      <c r="D3384">
        <v>16.4</v>
      </c>
      <c r="E3384">
        <f t="shared" si="208"/>
        <v>0.10000000000000142</v>
      </c>
      <c r="F3384">
        <f t="shared" si="209"/>
        <v>0.10000000000000142</v>
      </c>
      <c r="G3384">
        <f t="shared" si="210"/>
        <v>0</v>
      </c>
      <c r="H3384">
        <f t="shared" si="210"/>
        <v>0</v>
      </c>
      <c r="I3384">
        <f t="shared" si="211"/>
        <v>1</v>
      </c>
    </row>
    <row r="3385" spans="1:9" ht="12.75">
      <c r="A3385">
        <v>200609</v>
      </c>
      <c r="B3385" s="1">
        <v>38969</v>
      </c>
      <c r="C3385">
        <v>16</v>
      </c>
      <c r="D3385">
        <v>15.3</v>
      </c>
      <c r="E3385">
        <f t="shared" si="208"/>
        <v>0.6999999999999993</v>
      </c>
      <c r="F3385">
        <f t="shared" si="209"/>
        <v>0.6999999999999993</v>
      </c>
      <c r="G3385">
        <f t="shared" si="210"/>
        <v>0</v>
      </c>
      <c r="H3385">
        <f t="shared" si="210"/>
        <v>0</v>
      </c>
      <c r="I3385">
        <f t="shared" si="211"/>
        <v>1</v>
      </c>
    </row>
    <row r="3386" spans="1:9" ht="12.75">
      <c r="A3386">
        <v>200609</v>
      </c>
      <c r="B3386" s="1">
        <v>38970</v>
      </c>
      <c r="C3386">
        <v>16.4</v>
      </c>
      <c r="D3386">
        <v>16</v>
      </c>
      <c r="E3386">
        <f t="shared" si="208"/>
        <v>0.3999999999999986</v>
      </c>
      <c r="F3386">
        <f t="shared" si="209"/>
        <v>0.3999999999999986</v>
      </c>
      <c r="G3386">
        <f t="shared" si="210"/>
        <v>1</v>
      </c>
      <c r="H3386">
        <f t="shared" si="210"/>
        <v>1</v>
      </c>
      <c r="I3386">
        <f t="shared" si="211"/>
        <v>1</v>
      </c>
    </row>
    <row r="3387" spans="1:9" ht="12.75">
      <c r="A3387">
        <v>200609</v>
      </c>
      <c r="B3387" s="1">
        <v>38971</v>
      </c>
      <c r="C3387">
        <v>16.9</v>
      </c>
      <c r="D3387">
        <v>16.3</v>
      </c>
      <c r="E3387">
        <f t="shared" si="208"/>
        <v>0.5999999999999979</v>
      </c>
      <c r="F3387">
        <f t="shared" si="209"/>
        <v>0.5999999999999979</v>
      </c>
      <c r="G3387">
        <f t="shared" si="210"/>
        <v>1</v>
      </c>
      <c r="H3387">
        <f t="shared" si="210"/>
        <v>1</v>
      </c>
      <c r="I3387">
        <f t="shared" si="211"/>
        <v>1</v>
      </c>
    </row>
    <row r="3388" spans="1:9" ht="12.75">
      <c r="A3388">
        <v>200609</v>
      </c>
      <c r="B3388" s="1">
        <v>38972</v>
      </c>
      <c r="C3388">
        <v>17.7</v>
      </c>
      <c r="D3388">
        <v>16.9</v>
      </c>
      <c r="E3388">
        <f t="shared" si="208"/>
        <v>0.8000000000000007</v>
      </c>
      <c r="F3388">
        <f t="shared" si="209"/>
        <v>0.8000000000000007</v>
      </c>
      <c r="G3388">
        <f t="shared" si="210"/>
        <v>1</v>
      </c>
      <c r="H3388">
        <f t="shared" si="210"/>
        <v>1</v>
      </c>
      <c r="I3388">
        <f t="shared" si="211"/>
        <v>1</v>
      </c>
    </row>
    <row r="3389" spans="1:9" ht="12.75">
      <c r="A3389">
        <v>200609</v>
      </c>
      <c r="B3389" s="1">
        <v>38973</v>
      </c>
      <c r="C3389">
        <v>18.5</v>
      </c>
      <c r="D3389">
        <v>17.6</v>
      </c>
      <c r="E3389">
        <f t="shared" si="208"/>
        <v>0.8999999999999986</v>
      </c>
      <c r="F3389">
        <f t="shared" si="209"/>
        <v>0.8999999999999986</v>
      </c>
      <c r="G3389">
        <f t="shared" si="210"/>
        <v>1</v>
      </c>
      <c r="H3389">
        <f t="shared" si="210"/>
        <v>1</v>
      </c>
      <c r="I3389">
        <f t="shared" si="211"/>
        <v>1</v>
      </c>
    </row>
    <row r="3390" spans="1:9" ht="12.75">
      <c r="A3390">
        <v>200609</v>
      </c>
      <c r="B3390" s="1">
        <v>38974</v>
      </c>
      <c r="C3390">
        <v>19</v>
      </c>
      <c r="D3390">
        <v>18.6</v>
      </c>
      <c r="E3390">
        <f t="shared" si="208"/>
        <v>0.3999999999999986</v>
      </c>
      <c r="F3390">
        <f t="shared" si="209"/>
        <v>0.3999999999999986</v>
      </c>
      <c r="G3390">
        <f t="shared" si="210"/>
        <v>1</v>
      </c>
      <c r="H3390">
        <f t="shared" si="210"/>
        <v>1</v>
      </c>
      <c r="I3390">
        <f t="shared" si="211"/>
        <v>1</v>
      </c>
    </row>
    <row r="3391" spans="1:9" ht="12.75">
      <c r="A3391">
        <v>200609</v>
      </c>
      <c r="B3391" s="1">
        <v>38975</v>
      </c>
      <c r="C3391">
        <v>20.5</v>
      </c>
      <c r="D3391">
        <v>19.4</v>
      </c>
      <c r="E3391">
        <f t="shared" si="208"/>
        <v>1.1000000000000014</v>
      </c>
      <c r="F3391">
        <f t="shared" si="209"/>
        <v>1.1000000000000014</v>
      </c>
      <c r="G3391">
        <f t="shared" si="210"/>
        <v>1</v>
      </c>
      <c r="H3391">
        <f t="shared" si="210"/>
        <v>1</v>
      </c>
      <c r="I3391">
        <f t="shared" si="211"/>
        <v>1</v>
      </c>
    </row>
    <row r="3392" spans="1:9" ht="12.75">
      <c r="A3392">
        <v>200609</v>
      </c>
      <c r="B3392" s="1">
        <v>38976</v>
      </c>
      <c r="C3392">
        <v>19.7</v>
      </c>
      <c r="D3392">
        <v>19.3</v>
      </c>
      <c r="E3392">
        <f t="shared" si="208"/>
        <v>0.3999999999999986</v>
      </c>
      <c r="F3392">
        <f t="shared" si="209"/>
        <v>0.3999999999999986</v>
      </c>
      <c r="G3392">
        <f t="shared" si="210"/>
        <v>0</v>
      </c>
      <c r="H3392">
        <f t="shared" si="210"/>
        <v>0</v>
      </c>
      <c r="I3392">
        <f t="shared" si="211"/>
        <v>1</v>
      </c>
    </row>
    <row r="3393" spans="1:9" ht="12.75">
      <c r="A3393">
        <v>200609</v>
      </c>
      <c r="B3393" s="1">
        <v>38977</v>
      </c>
      <c r="C3393">
        <v>19.6</v>
      </c>
      <c r="D3393">
        <v>18.9</v>
      </c>
      <c r="E3393">
        <f t="shared" si="208"/>
        <v>0.7000000000000028</v>
      </c>
      <c r="F3393">
        <f t="shared" si="209"/>
        <v>0.7000000000000028</v>
      </c>
      <c r="G3393">
        <f t="shared" si="210"/>
        <v>0</v>
      </c>
      <c r="H3393">
        <f t="shared" si="210"/>
        <v>0</v>
      </c>
      <c r="I3393">
        <f t="shared" si="211"/>
        <v>1</v>
      </c>
    </row>
    <row r="3394" spans="1:9" ht="12.75">
      <c r="A3394">
        <v>200609</v>
      </c>
      <c r="B3394" s="1">
        <v>38978</v>
      </c>
      <c r="C3394">
        <v>18.8</v>
      </c>
      <c r="D3394">
        <v>17.6</v>
      </c>
      <c r="E3394">
        <f t="shared" si="208"/>
        <v>1.1999999999999993</v>
      </c>
      <c r="F3394">
        <f t="shared" si="209"/>
        <v>1.1999999999999993</v>
      </c>
      <c r="G3394">
        <f t="shared" si="210"/>
        <v>0</v>
      </c>
      <c r="H3394">
        <f t="shared" si="210"/>
        <v>0</v>
      </c>
      <c r="I3394">
        <f t="shared" si="211"/>
        <v>1</v>
      </c>
    </row>
    <row r="3395" spans="1:9" ht="12.75">
      <c r="A3395">
        <v>200609</v>
      </c>
      <c r="B3395" s="1">
        <v>38979</v>
      </c>
      <c r="C3395">
        <v>17.3</v>
      </c>
      <c r="D3395">
        <v>17.9</v>
      </c>
      <c r="E3395">
        <f aca="true" t="shared" si="212" ref="E3395:E3446">C3395-D3395</f>
        <v>-0.5999999999999979</v>
      </c>
      <c r="F3395">
        <f aca="true" t="shared" si="213" ref="F3395:F3446">ABS(E3395)</f>
        <v>0.5999999999999979</v>
      </c>
      <c r="G3395">
        <f t="shared" si="210"/>
        <v>0</v>
      </c>
      <c r="H3395">
        <f t="shared" si="210"/>
        <v>1</v>
      </c>
      <c r="I3395">
        <f t="shared" si="211"/>
        <v>0</v>
      </c>
    </row>
    <row r="3396" spans="1:9" ht="12.75">
      <c r="A3396">
        <v>200609</v>
      </c>
      <c r="B3396" s="1">
        <v>38980</v>
      </c>
      <c r="C3396">
        <v>18.3</v>
      </c>
      <c r="D3396">
        <v>16.5</v>
      </c>
      <c r="E3396">
        <f t="shared" si="212"/>
        <v>1.8000000000000007</v>
      </c>
      <c r="F3396">
        <f t="shared" si="213"/>
        <v>1.8000000000000007</v>
      </c>
      <c r="G3396">
        <f aca="true" t="shared" si="214" ref="G3396:H3446">IF(C3395&gt;=C3396,0,1)</f>
        <v>1</v>
      </c>
      <c r="H3396">
        <f t="shared" si="214"/>
        <v>0</v>
      </c>
      <c r="I3396">
        <f aca="true" t="shared" si="215" ref="I3396:I3446">IF(G3396=H3396,1,0)</f>
        <v>0</v>
      </c>
    </row>
    <row r="3397" spans="1:9" ht="12.75">
      <c r="A3397">
        <v>200609</v>
      </c>
      <c r="B3397" s="1">
        <v>38981</v>
      </c>
      <c r="C3397">
        <v>19</v>
      </c>
      <c r="D3397">
        <v>17</v>
      </c>
      <c r="E3397">
        <f t="shared" si="212"/>
        <v>2</v>
      </c>
      <c r="F3397">
        <f t="shared" si="213"/>
        <v>2</v>
      </c>
      <c r="G3397">
        <f t="shared" si="214"/>
        <v>1</v>
      </c>
      <c r="H3397">
        <f t="shared" si="214"/>
        <v>1</v>
      </c>
      <c r="I3397">
        <f t="shared" si="215"/>
        <v>1</v>
      </c>
    </row>
    <row r="3398" spans="1:9" ht="12.75">
      <c r="A3398">
        <v>200609</v>
      </c>
      <c r="B3398" s="1">
        <v>38982</v>
      </c>
      <c r="C3398">
        <v>17.1</v>
      </c>
      <c r="D3398">
        <v>17.1</v>
      </c>
      <c r="E3398">
        <f t="shared" si="212"/>
        <v>0</v>
      </c>
      <c r="F3398">
        <f t="shared" si="213"/>
        <v>0</v>
      </c>
      <c r="G3398">
        <f t="shared" si="214"/>
        <v>0</v>
      </c>
      <c r="H3398">
        <f t="shared" si="214"/>
        <v>1</v>
      </c>
      <c r="I3398">
        <f t="shared" si="215"/>
        <v>0</v>
      </c>
    </row>
    <row r="3399" spans="1:9" ht="12.75">
      <c r="A3399">
        <v>200609</v>
      </c>
      <c r="B3399" s="1">
        <v>38983</v>
      </c>
      <c r="C3399">
        <v>18.1</v>
      </c>
      <c r="D3399">
        <v>15.9</v>
      </c>
      <c r="E3399">
        <f t="shared" si="212"/>
        <v>2.200000000000001</v>
      </c>
      <c r="F3399">
        <f t="shared" si="213"/>
        <v>2.200000000000001</v>
      </c>
      <c r="G3399">
        <f t="shared" si="214"/>
        <v>1</v>
      </c>
      <c r="H3399">
        <f t="shared" si="214"/>
        <v>0</v>
      </c>
      <c r="I3399">
        <f t="shared" si="215"/>
        <v>0</v>
      </c>
    </row>
    <row r="3400" spans="1:9" ht="12.75">
      <c r="A3400">
        <v>200609</v>
      </c>
      <c r="B3400" s="1">
        <v>38984</v>
      </c>
      <c r="C3400">
        <v>18.4</v>
      </c>
      <c r="D3400">
        <v>18.2</v>
      </c>
      <c r="E3400">
        <f t="shared" si="212"/>
        <v>0.1999999999999993</v>
      </c>
      <c r="F3400">
        <f t="shared" si="213"/>
        <v>0.1999999999999993</v>
      </c>
      <c r="G3400">
        <f t="shared" si="214"/>
        <v>1</v>
      </c>
      <c r="H3400">
        <f t="shared" si="214"/>
        <v>1</v>
      </c>
      <c r="I3400">
        <f t="shared" si="215"/>
        <v>1</v>
      </c>
    </row>
    <row r="3401" spans="1:9" ht="12.75">
      <c r="A3401">
        <v>200609</v>
      </c>
      <c r="B3401" s="1">
        <v>38985</v>
      </c>
      <c r="C3401">
        <v>18.8</v>
      </c>
      <c r="D3401">
        <v>18.5</v>
      </c>
      <c r="E3401">
        <f t="shared" si="212"/>
        <v>0.3000000000000007</v>
      </c>
      <c r="F3401">
        <f t="shared" si="213"/>
        <v>0.3000000000000007</v>
      </c>
      <c r="G3401">
        <f t="shared" si="214"/>
        <v>1</v>
      </c>
      <c r="H3401">
        <f t="shared" si="214"/>
        <v>1</v>
      </c>
      <c r="I3401">
        <f t="shared" si="215"/>
        <v>1</v>
      </c>
    </row>
    <row r="3402" spans="1:9" ht="12.75">
      <c r="A3402">
        <v>200609</v>
      </c>
      <c r="B3402" s="1">
        <v>38986</v>
      </c>
      <c r="C3402">
        <v>19.6</v>
      </c>
      <c r="D3402">
        <v>18.6</v>
      </c>
      <c r="E3402">
        <f t="shared" si="212"/>
        <v>1</v>
      </c>
      <c r="F3402">
        <f t="shared" si="213"/>
        <v>1</v>
      </c>
      <c r="G3402">
        <f t="shared" si="214"/>
        <v>1</v>
      </c>
      <c r="H3402">
        <f t="shared" si="214"/>
        <v>1</v>
      </c>
      <c r="I3402">
        <f t="shared" si="215"/>
        <v>1</v>
      </c>
    </row>
    <row r="3403" spans="1:9" ht="12.75">
      <c r="A3403">
        <v>200609</v>
      </c>
      <c r="B3403" s="1">
        <v>38987</v>
      </c>
      <c r="C3403">
        <v>18.6</v>
      </c>
      <c r="D3403">
        <v>17.5</v>
      </c>
      <c r="E3403">
        <f t="shared" si="212"/>
        <v>1.1000000000000014</v>
      </c>
      <c r="F3403">
        <f t="shared" si="213"/>
        <v>1.1000000000000014</v>
      </c>
      <c r="G3403">
        <f t="shared" si="214"/>
        <v>0</v>
      </c>
      <c r="H3403">
        <f t="shared" si="214"/>
        <v>0</v>
      </c>
      <c r="I3403">
        <f t="shared" si="215"/>
        <v>1</v>
      </c>
    </row>
    <row r="3404" spans="1:9" ht="12.75">
      <c r="A3404">
        <v>200609</v>
      </c>
      <c r="B3404" s="1">
        <v>38988</v>
      </c>
      <c r="C3404">
        <v>18.1</v>
      </c>
      <c r="D3404">
        <v>17.5</v>
      </c>
      <c r="E3404">
        <f t="shared" si="212"/>
        <v>0.6000000000000014</v>
      </c>
      <c r="F3404">
        <f t="shared" si="213"/>
        <v>0.6000000000000014</v>
      </c>
      <c r="G3404">
        <f t="shared" si="214"/>
        <v>0</v>
      </c>
      <c r="H3404">
        <f t="shared" si="214"/>
        <v>0</v>
      </c>
      <c r="I3404">
        <f t="shared" si="215"/>
        <v>1</v>
      </c>
    </row>
    <row r="3405" spans="1:9" ht="12.75">
      <c r="A3405">
        <v>200609</v>
      </c>
      <c r="B3405" s="1">
        <v>38989</v>
      </c>
      <c r="C3405">
        <v>17.9</v>
      </c>
      <c r="D3405">
        <v>18.2</v>
      </c>
      <c r="E3405">
        <f t="shared" si="212"/>
        <v>-0.3000000000000007</v>
      </c>
      <c r="F3405">
        <f t="shared" si="213"/>
        <v>0.3000000000000007</v>
      </c>
      <c r="G3405">
        <f t="shared" si="214"/>
        <v>0</v>
      </c>
      <c r="H3405">
        <f t="shared" si="214"/>
        <v>1</v>
      </c>
      <c r="I3405">
        <f t="shared" si="215"/>
        <v>0</v>
      </c>
    </row>
    <row r="3406" spans="1:9" ht="12.75">
      <c r="A3406">
        <v>200609</v>
      </c>
      <c r="B3406" s="1">
        <v>38990</v>
      </c>
      <c r="C3406">
        <v>18</v>
      </c>
      <c r="D3406">
        <v>17.5</v>
      </c>
      <c r="E3406">
        <f t="shared" si="212"/>
        <v>0.5</v>
      </c>
      <c r="F3406">
        <f t="shared" si="213"/>
        <v>0.5</v>
      </c>
      <c r="G3406">
        <f t="shared" si="214"/>
        <v>1</v>
      </c>
      <c r="H3406">
        <f t="shared" si="214"/>
        <v>0</v>
      </c>
      <c r="I3406">
        <f t="shared" si="215"/>
        <v>0</v>
      </c>
    </row>
    <row r="3407" spans="1:9" ht="12.75">
      <c r="A3407">
        <v>200610</v>
      </c>
      <c r="B3407" s="1">
        <v>38991</v>
      </c>
      <c r="C3407">
        <v>18.3</v>
      </c>
      <c r="D3407">
        <v>20.4</v>
      </c>
      <c r="E3407">
        <f t="shared" si="212"/>
        <v>-2.099999999999998</v>
      </c>
      <c r="F3407">
        <f t="shared" si="213"/>
        <v>2.099999999999998</v>
      </c>
      <c r="G3407">
        <f t="shared" si="214"/>
        <v>1</v>
      </c>
      <c r="H3407">
        <f t="shared" si="214"/>
        <v>1</v>
      </c>
      <c r="I3407">
        <f t="shared" si="215"/>
        <v>1</v>
      </c>
    </row>
    <row r="3408" spans="1:9" ht="12.75">
      <c r="A3408">
        <v>200610</v>
      </c>
      <c r="B3408" s="1">
        <v>38992</v>
      </c>
      <c r="C3408">
        <v>19.1</v>
      </c>
      <c r="D3408">
        <v>18.9</v>
      </c>
      <c r="E3408">
        <f t="shared" si="212"/>
        <v>0.20000000000000284</v>
      </c>
      <c r="F3408">
        <f t="shared" si="213"/>
        <v>0.20000000000000284</v>
      </c>
      <c r="G3408">
        <f t="shared" si="214"/>
        <v>1</v>
      </c>
      <c r="H3408">
        <f t="shared" si="214"/>
        <v>0</v>
      </c>
      <c r="I3408">
        <f t="shared" si="215"/>
        <v>0</v>
      </c>
    </row>
    <row r="3409" spans="1:9" ht="12.75">
      <c r="A3409">
        <v>200610</v>
      </c>
      <c r="B3409" s="1">
        <v>38993</v>
      </c>
      <c r="C3409">
        <v>21.6</v>
      </c>
      <c r="D3409">
        <v>21.1</v>
      </c>
      <c r="E3409">
        <f t="shared" si="212"/>
        <v>0.5</v>
      </c>
      <c r="F3409">
        <f t="shared" si="213"/>
        <v>0.5</v>
      </c>
      <c r="G3409">
        <f t="shared" si="214"/>
        <v>1</v>
      </c>
      <c r="H3409">
        <f t="shared" si="214"/>
        <v>1</v>
      </c>
      <c r="I3409">
        <f t="shared" si="215"/>
        <v>1</v>
      </c>
    </row>
    <row r="3410" spans="1:9" ht="12.75">
      <c r="A3410">
        <v>200610</v>
      </c>
      <c r="B3410" s="1">
        <v>38994</v>
      </c>
      <c r="C3410">
        <v>16.5</v>
      </c>
      <c r="D3410">
        <v>17.7</v>
      </c>
      <c r="E3410">
        <f t="shared" si="212"/>
        <v>-1.1999999999999993</v>
      </c>
      <c r="F3410">
        <f t="shared" si="213"/>
        <v>1.1999999999999993</v>
      </c>
      <c r="G3410">
        <f t="shared" si="214"/>
        <v>0</v>
      </c>
      <c r="H3410">
        <f t="shared" si="214"/>
        <v>0</v>
      </c>
      <c r="I3410">
        <f t="shared" si="215"/>
        <v>1</v>
      </c>
    </row>
    <row r="3411" spans="1:9" ht="12.75">
      <c r="A3411">
        <v>200610</v>
      </c>
      <c r="B3411" s="1">
        <v>38995</v>
      </c>
      <c r="C3411">
        <v>15.3</v>
      </c>
      <c r="D3411">
        <v>13.4</v>
      </c>
      <c r="E3411">
        <f t="shared" si="212"/>
        <v>1.9000000000000004</v>
      </c>
      <c r="F3411">
        <f t="shared" si="213"/>
        <v>1.9000000000000004</v>
      </c>
      <c r="G3411">
        <f t="shared" si="214"/>
        <v>0</v>
      </c>
      <c r="H3411">
        <f t="shared" si="214"/>
        <v>0</v>
      </c>
      <c r="I3411">
        <f t="shared" si="215"/>
        <v>1</v>
      </c>
    </row>
    <row r="3412" spans="1:9" ht="12.75">
      <c r="A3412">
        <v>200610</v>
      </c>
      <c r="B3412" s="1">
        <v>38996</v>
      </c>
      <c r="C3412">
        <v>13.3</v>
      </c>
      <c r="D3412">
        <v>14.1</v>
      </c>
      <c r="E3412">
        <f t="shared" si="212"/>
        <v>-0.7999999999999989</v>
      </c>
      <c r="F3412">
        <f t="shared" si="213"/>
        <v>0.7999999999999989</v>
      </c>
      <c r="G3412">
        <f t="shared" si="214"/>
        <v>0</v>
      </c>
      <c r="H3412">
        <f t="shared" si="214"/>
        <v>1</v>
      </c>
      <c r="I3412">
        <f t="shared" si="215"/>
        <v>0</v>
      </c>
    </row>
    <row r="3413" spans="1:9" ht="12.75">
      <c r="A3413">
        <v>200610</v>
      </c>
      <c r="B3413" s="1">
        <v>38997</v>
      </c>
      <c r="C3413">
        <v>14.8</v>
      </c>
      <c r="D3413">
        <v>13.4</v>
      </c>
      <c r="E3413">
        <f t="shared" si="212"/>
        <v>1.4000000000000004</v>
      </c>
      <c r="F3413">
        <f t="shared" si="213"/>
        <v>1.4000000000000004</v>
      </c>
      <c r="G3413">
        <f t="shared" si="214"/>
        <v>1</v>
      </c>
      <c r="H3413">
        <f t="shared" si="214"/>
        <v>0</v>
      </c>
      <c r="I3413">
        <f t="shared" si="215"/>
        <v>0</v>
      </c>
    </row>
    <row r="3414" spans="1:9" ht="12.75">
      <c r="A3414">
        <v>200610</v>
      </c>
      <c r="B3414" s="1">
        <v>38998</v>
      </c>
      <c r="C3414">
        <v>14.1</v>
      </c>
      <c r="D3414">
        <v>13.4</v>
      </c>
      <c r="E3414">
        <f t="shared" si="212"/>
        <v>0.6999999999999993</v>
      </c>
      <c r="F3414">
        <f t="shared" si="213"/>
        <v>0.6999999999999993</v>
      </c>
      <c r="G3414">
        <f t="shared" si="214"/>
        <v>0</v>
      </c>
      <c r="H3414">
        <f t="shared" si="214"/>
        <v>0</v>
      </c>
      <c r="I3414">
        <f t="shared" si="215"/>
        <v>1</v>
      </c>
    </row>
    <row r="3415" spans="1:9" ht="12.75">
      <c r="A3415">
        <v>200610</v>
      </c>
      <c r="B3415" s="1">
        <v>38999</v>
      </c>
      <c r="C3415">
        <v>13.6</v>
      </c>
      <c r="D3415">
        <v>12.8</v>
      </c>
      <c r="E3415">
        <f t="shared" si="212"/>
        <v>0.7999999999999989</v>
      </c>
      <c r="F3415">
        <f t="shared" si="213"/>
        <v>0.7999999999999989</v>
      </c>
      <c r="G3415">
        <f t="shared" si="214"/>
        <v>0</v>
      </c>
      <c r="H3415">
        <f t="shared" si="214"/>
        <v>0</v>
      </c>
      <c r="I3415">
        <f t="shared" si="215"/>
        <v>1</v>
      </c>
    </row>
    <row r="3416" spans="1:9" ht="12.75">
      <c r="A3416">
        <v>200610</v>
      </c>
      <c r="B3416" s="1">
        <v>39000</v>
      </c>
      <c r="C3416">
        <v>14.1</v>
      </c>
      <c r="D3416">
        <v>13.3</v>
      </c>
      <c r="E3416">
        <f t="shared" si="212"/>
        <v>0.7999999999999989</v>
      </c>
      <c r="F3416">
        <f t="shared" si="213"/>
        <v>0.7999999999999989</v>
      </c>
      <c r="G3416">
        <f t="shared" si="214"/>
        <v>1</v>
      </c>
      <c r="H3416">
        <f t="shared" si="214"/>
        <v>1</v>
      </c>
      <c r="I3416">
        <f t="shared" si="215"/>
        <v>1</v>
      </c>
    </row>
    <row r="3417" spans="1:9" ht="12.75">
      <c r="A3417">
        <v>200610</v>
      </c>
      <c r="B3417" s="1">
        <v>39001</v>
      </c>
      <c r="C3417">
        <v>14.6</v>
      </c>
      <c r="D3417">
        <v>14.1</v>
      </c>
      <c r="E3417">
        <f t="shared" si="212"/>
        <v>0.5</v>
      </c>
      <c r="F3417">
        <f t="shared" si="213"/>
        <v>0.5</v>
      </c>
      <c r="G3417">
        <f t="shared" si="214"/>
        <v>1</v>
      </c>
      <c r="H3417">
        <f t="shared" si="214"/>
        <v>1</v>
      </c>
      <c r="I3417">
        <f t="shared" si="215"/>
        <v>1</v>
      </c>
    </row>
    <row r="3418" spans="1:9" ht="12.75">
      <c r="A3418">
        <v>200610</v>
      </c>
      <c r="B3418" s="1">
        <v>39002</v>
      </c>
      <c r="C3418">
        <v>14.1</v>
      </c>
      <c r="D3418">
        <v>14.5</v>
      </c>
      <c r="E3418">
        <f t="shared" si="212"/>
        <v>-0.40000000000000036</v>
      </c>
      <c r="F3418">
        <f t="shared" si="213"/>
        <v>0.40000000000000036</v>
      </c>
      <c r="G3418">
        <f t="shared" si="214"/>
        <v>0</v>
      </c>
      <c r="H3418">
        <f t="shared" si="214"/>
        <v>1</v>
      </c>
      <c r="I3418">
        <f t="shared" si="215"/>
        <v>0</v>
      </c>
    </row>
    <row r="3419" spans="1:9" ht="12.75">
      <c r="A3419">
        <v>200610</v>
      </c>
      <c r="B3419" s="1">
        <v>39003</v>
      </c>
      <c r="C3419">
        <v>14</v>
      </c>
      <c r="D3419">
        <v>13.5</v>
      </c>
      <c r="E3419">
        <f t="shared" si="212"/>
        <v>0.5</v>
      </c>
      <c r="F3419">
        <f t="shared" si="213"/>
        <v>0.5</v>
      </c>
      <c r="G3419">
        <f t="shared" si="214"/>
        <v>0</v>
      </c>
      <c r="H3419">
        <f t="shared" si="214"/>
        <v>0</v>
      </c>
      <c r="I3419">
        <f t="shared" si="215"/>
        <v>1</v>
      </c>
    </row>
    <row r="3420" spans="1:9" ht="12.75">
      <c r="A3420">
        <v>200610</v>
      </c>
      <c r="B3420" s="1">
        <v>39004</v>
      </c>
      <c r="C3420">
        <v>13</v>
      </c>
      <c r="D3420">
        <v>12.29</v>
      </c>
      <c r="E3420">
        <f t="shared" si="212"/>
        <v>0.7100000000000009</v>
      </c>
      <c r="F3420">
        <f t="shared" si="213"/>
        <v>0.7100000000000009</v>
      </c>
      <c r="G3420">
        <f t="shared" si="214"/>
        <v>0</v>
      </c>
      <c r="H3420">
        <f t="shared" si="214"/>
        <v>0</v>
      </c>
      <c r="I3420">
        <f t="shared" si="215"/>
        <v>1</v>
      </c>
    </row>
    <row r="3421" spans="1:9" ht="12.75">
      <c r="A3421">
        <v>200610</v>
      </c>
      <c r="B3421" s="1">
        <v>39005</v>
      </c>
      <c r="C3421">
        <v>12.7</v>
      </c>
      <c r="D3421">
        <v>11.79</v>
      </c>
      <c r="E3421">
        <f t="shared" si="212"/>
        <v>0.9100000000000001</v>
      </c>
      <c r="F3421">
        <f t="shared" si="213"/>
        <v>0.9100000000000001</v>
      </c>
      <c r="G3421">
        <f t="shared" si="214"/>
        <v>0</v>
      </c>
      <c r="H3421">
        <f t="shared" si="214"/>
        <v>0</v>
      </c>
      <c r="I3421">
        <f t="shared" si="215"/>
        <v>1</v>
      </c>
    </row>
    <row r="3422" spans="1:9" ht="12.75">
      <c r="A3422">
        <v>200610</v>
      </c>
      <c r="B3422" s="1">
        <v>39006</v>
      </c>
      <c r="C3422">
        <v>10.1</v>
      </c>
      <c r="D3422">
        <v>9.6</v>
      </c>
      <c r="E3422">
        <f t="shared" si="212"/>
        <v>0.5</v>
      </c>
      <c r="F3422">
        <f t="shared" si="213"/>
        <v>0.5</v>
      </c>
      <c r="G3422">
        <f t="shared" si="214"/>
        <v>0</v>
      </c>
      <c r="H3422">
        <f t="shared" si="214"/>
        <v>0</v>
      </c>
      <c r="I3422">
        <f t="shared" si="215"/>
        <v>1</v>
      </c>
    </row>
    <row r="3423" spans="1:9" ht="12.75">
      <c r="A3423">
        <v>200610</v>
      </c>
      <c r="B3423" s="1">
        <v>39007</v>
      </c>
      <c r="C3423">
        <v>6.8</v>
      </c>
      <c r="D3423">
        <v>6.5</v>
      </c>
      <c r="E3423">
        <f t="shared" si="212"/>
        <v>0.2999999999999998</v>
      </c>
      <c r="F3423">
        <f t="shared" si="213"/>
        <v>0.2999999999999998</v>
      </c>
      <c r="G3423">
        <f t="shared" si="214"/>
        <v>0</v>
      </c>
      <c r="H3423">
        <f t="shared" si="214"/>
        <v>0</v>
      </c>
      <c r="I3423">
        <f t="shared" si="215"/>
        <v>1</v>
      </c>
    </row>
    <row r="3424" spans="1:9" ht="12.75">
      <c r="A3424">
        <v>200610</v>
      </c>
      <c r="B3424" s="1">
        <v>39008</v>
      </c>
      <c r="C3424">
        <v>8.4</v>
      </c>
      <c r="D3424">
        <v>6.6</v>
      </c>
      <c r="E3424">
        <f t="shared" si="212"/>
        <v>1.8000000000000007</v>
      </c>
      <c r="F3424">
        <f t="shared" si="213"/>
        <v>1.8000000000000007</v>
      </c>
      <c r="G3424">
        <f t="shared" si="214"/>
        <v>1</v>
      </c>
      <c r="H3424">
        <f t="shared" si="214"/>
        <v>1</v>
      </c>
      <c r="I3424">
        <f t="shared" si="215"/>
        <v>1</v>
      </c>
    </row>
    <row r="3425" spans="1:9" ht="12.75">
      <c r="A3425">
        <v>200610</v>
      </c>
      <c r="B3425" s="1">
        <v>39009</v>
      </c>
      <c r="C3425">
        <v>8.9</v>
      </c>
      <c r="D3425">
        <v>10.2</v>
      </c>
      <c r="E3425">
        <f t="shared" si="212"/>
        <v>-1.299999999999999</v>
      </c>
      <c r="F3425">
        <f t="shared" si="213"/>
        <v>1.299999999999999</v>
      </c>
      <c r="G3425">
        <f t="shared" si="214"/>
        <v>1</v>
      </c>
      <c r="H3425">
        <f t="shared" si="214"/>
        <v>1</v>
      </c>
      <c r="I3425">
        <f t="shared" si="215"/>
        <v>1</v>
      </c>
    </row>
    <row r="3426" spans="1:9" ht="12.75">
      <c r="A3426">
        <v>200610</v>
      </c>
      <c r="B3426" s="1">
        <v>39010</v>
      </c>
      <c r="C3426">
        <v>10.8</v>
      </c>
      <c r="D3426">
        <v>10.9</v>
      </c>
      <c r="E3426">
        <f t="shared" si="212"/>
        <v>-0.09999999999999964</v>
      </c>
      <c r="F3426">
        <f t="shared" si="213"/>
        <v>0.09999999999999964</v>
      </c>
      <c r="G3426">
        <f t="shared" si="214"/>
        <v>1</v>
      </c>
      <c r="H3426">
        <f t="shared" si="214"/>
        <v>1</v>
      </c>
      <c r="I3426">
        <f t="shared" si="215"/>
        <v>1</v>
      </c>
    </row>
    <row r="3427" spans="1:9" ht="12.75">
      <c r="A3427">
        <v>200610</v>
      </c>
      <c r="B3427" s="1">
        <v>39011</v>
      </c>
      <c r="C3427">
        <v>13.7</v>
      </c>
      <c r="D3427">
        <v>11.9</v>
      </c>
      <c r="E3427">
        <f t="shared" si="212"/>
        <v>1.799999999999999</v>
      </c>
      <c r="F3427">
        <f t="shared" si="213"/>
        <v>1.799999999999999</v>
      </c>
      <c r="G3427">
        <f t="shared" si="214"/>
        <v>1</v>
      </c>
      <c r="H3427">
        <f t="shared" si="214"/>
        <v>1</v>
      </c>
      <c r="I3427">
        <f t="shared" si="215"/>
        <v>1</v>
      </c>
    </row>
    <row r="3428" spans="1:9" ht="12.75">
      <c r="A3428">
        <v>200610</v>
      </c>
      <c r="B3428" s="1">
        <v>39012</v>
      </c>
      <c r="C3428">
        <v>14.3</v>
      </c>
      <c r="D3428">
        <v>12.4</v>
      </c>
      <c r="E3428">
        <f t="shared" si="212"/>
        <v>1.9000000000000004</v>
      </c>
      <c r="F3428">
        <f t="shared" si="213"/>
        <v>1.9000000000000004</v>
      </c>
      <c r="G3428">
        <f t="shared" si="214"/>
        <v>1</v>
      </c>
      <c r="H3428">
        <f t="shared" si="214"/>
        <v>1</v>
      </c>
      <c r="I3428">
        <f t="shared" si="215"/>
        <v>1</v>
      </c>
    </row>
    <row r="3429" spans="1:9" ht="12.75">
      <c r="A3429">
        <v>200610</v>
      </c>
      <c r="B3429" s="1">
        <v>39013</v>
      </c>
      <c r="C3429">
        <v>16.6</v>
      </c>
      <c r="D3429">
        <v>15.6</v>
      </c>
      <c r="E3429">
        <f t="shared" si="212"/>
        <v>1.0000000000000018</v>
      </c>
      <c r="F3429">
        <f t="shared" si="213"/>
        <v>1.0000000000000018</v>
      </c>
      <c r="G3429">
        <f t="shared" si="214"/>
        <v>1</v>
      </c>
      <c r="H3429">
        <f t="shared" si="214"/>
        <v>1</v>
      </c>
      <c r="I3429">
        <f t="shared" si="215"/>
        <v>1</v>
      </c>
    </row>
    <row r="3430" spans="1:9" ht="12.75">
      <c r="A3430">
        <v>200610</v>
      </c>
      <c r="B3430" s="1">
        <v>39014</v>
      </c>
      <c r="C3430">
        <v>16.8</v>
      </c>
      <c r="D3430">
        <v>17.1</v>
      </c>
      <c r="E3430">
        <f t="shared" si="212"/>
        <v>-0.3000000000000007</v>
      </c>
      <c r="F3430">
        <f t="shared" si="213"/>
        <v>0.3000000000000007</v>
      </c>
      <c r="G3430">
        <f t="shared" si="214"/>
        <v>1</v>
      </c>
      <c r="H3430">
        <f t="shared" si="214"/>
        <v>1</v>
      </c>
      <c r="I3430">
        <f t="shared" si="215"/>
        <v>1</v>
      </c>
    </row>
    <row r="3431" spans="1:9" ht="12.75">
      <c r="A3431">
        <v>200610</v>
      </c>
      <c r="B3431" s="1">
        <v>39015</v>
      </c>
      <c r="C3431">
        <v>14.6</v>
      </c>
      <c r="D3431">
        <v>13.8</v>
      </c>
      <c r="E3431">
        <f t="shared" si="212"/>
        <v>0.7999999999999989</v>
      </c>
      <c r="F3431">
        <f t="shared" si="213"/>
        <v>0.7999999999999989</v>
      </c>
      <c r="G3431">
        <f t="shared" si="214"/>
        <v>0</v>
      </c>
      <c r="H3431">
        <f t="shared" si="214"/>
        <v>0</v>
      </c>
      <c r="I3431">
        <f t="shared" si="215"/>
        <v>1</v>
      </c>
    </row>
    <row r="3432" spans="1:9" ht="12.75">
      <c r="A3432">
        <v>200610</v>
      </c>
      <c r="B3432" s="1">
        <v>39016</v>
      </c>
      <c r="C3432">
        <v>14.4</v>
      </c>
      <c r="D3432">
        <v>15.3</v>
      </c>
      <c r="E3432">
        <f t="shared" si="212"/>
        <v>-0.9000000000000004</v>
      </c>
      <c r="F3432">
        <f t="shared" si="213"/>
        <v>0.9000000000000004</v>
      </c>
      <c r="G3432">
        <f t="shared" si="214"/>
        <v>0</v>
      </c>
      <c r="H3432">
        <f t="shared" si="214"/>
        <v>1</v>
      </c>
      <c r="I3432">
        <f t="shared" si="215"/>
        <v>0</v>
      </c>
    </row>
    <row r="3433" spans="1:9" ht="12.75">
      <c r="A3433">
        <v>200610</v>
      </c>
      <c r="B3433" s="1">
        <v>39017</v>
      </c>
      <c r="C3433">
        <v>15.4</v>
      </c>
      <c r="D3433">
        <v>15.4</v>
      </c>
      <c r="E3433">
        <f t="shared" si="212"/>
        <v>0</v>
      </c>
      <c r="F3433">
        <f t="shared" si="213"/>
        <v>0</v>
      </c>
      <c r="G3433">
        <f t="shared" si="214"/>
        <v>1</v>
      </c>
      <c r="H3433">
        <f t="shared" si="214"/>
        <v>1</v>
      </c>
      <c r="I3433">
        <f t="shared" si="215"/>
        <v>1</v>
      </c>
    </row>
    <row r="3434" spans="1:9" ht="12.75">
      <c r="A3434">
        <v>200610</v>
      </c>
      <c r="B3434" s="1">
        <v>39018</v>
      </c>
      <c r="C3434">
        <v>15.1</v>
      </c>
      <c r="D3434">
        <v>12.4</v>
      </c>
      <c r="E3434">
        <f t="shared" si="212"/>
        <v>2.6999999999999993</v>
      </c>
      <c r="F3434">
        <f t="shared" si="213"/>
        <v>2.6999999999999993</v>
      </c>
      <c r="G3434">
        <f t="shared" si="214"/>
        <v>0</v>
      </c>
      <c r="H3434">
        <f t="shared" si="214"/>
        <v>0</v>
      </c>
      <c r="I3434">
        <f t="shared" si="215"/>
        <v>1</v>
      </c>
    </row>
    <row r="3435" spans="1:9" ht="12.75">
      <c r="A3435">
        <v>200610</v>
      </c>
      <c r="B3435" s="1">
        <v>39019</v>
      </c>
      <c r="C3435">
        <v>13.1</v>
      </c>
      <c r="D3435">
        <v>12.4</v>
      </c>
      <c r="E3435">
        <f t="shared" si="212"/>
        <v>0.6999999999999993</v>
      </c>
      <c r="F3435">
        <f t="shared" si="213"/>
        <v>0.6999999999999993</v>
      </c>
      <c r="G3435">
        <f t="shared" si="214"/>
        <v>0</v>
      </c>
      <c r="H3435">
        <f t="shared" si="214"/>
        <v>0</v>
      </c>
      <c r="I3435">
        <f t="shared" si="215"/>
        <v>1</v>
      </c>
    </row>
    <row r="3436" spans="1:9" ht="12.75">
      <c r="A3436">
        <v>200610</v>
      </c>
      <c r="B3436" s="1">
        <v>39020</v>
      </c>
      <c r="C3436">
        <v>4.3</v>
      </c>
      <c r="D3436">
        <v>5.1</v>
      </c>
      <c r="E3436">
        <f t="shared" si="212"/>
        <v>-0.7999999999999998</v>
      </c>
      <c r="F3436">
        <f t="shared" si="213"/>
        <v>0.7999999999999998</v>
      </c>
      <c r="G3436">
        <f t="shared" si="214"/>
        <v>0</v>
      </c>
      <c r="H3436">
        <f t="shared" si="214"/>
        <v>0</v>
      </c>
      <c r="I3436">
        <f t="shared" si="215"/>
        <v>1</v>
      </c>
    </row>
    <row r="3437" spans="1:9" ht="12.75">
      <c r="A3437">
        <v>200610</v>
      </c>
      <c r="B3437" s="1">
        <v>39021</v>
      </c>
      <c r="C3437">
        <v>4.7</v>
      </c>
      <c r="D3437">
        <v>4.3</v>
      </c>
      <c r="E3437">
        <f t="shared" si="212"/>
        <v>0.40000000000000036</v>
      </c>
      <c r="F3437">
        <f t="shared" si="213"/>
        <v>0.40000000000000036</v>
      </c>
      <c r="G3437">
        <f t="shared" si="214"/>
        <v>1</v>
      </c>
      <c r="H3437">
        <f t="shared" si="214"/>
        <v>0</v>
      </c>
      <c r="I3437">
        <f t="shared" si="215"/>
        <v>0</v>
      </c>
    </row>
    <row r="3438" spans="1:9" ht="12.75">
      <c r="A3438">
        <v>200611</v>
      </c>
      <c r="B3438" s="1">
        <v>39022</v>
      </c>
      <c r="C3438">
        <v>4.4</v>
      </c>
      <c r="D3438">
        <v>5.5</v>
      </c>
      <c r="E3438">
        <f t="shared" si="212"/>
        <v>-1.0999999999999996</v>
      </c>
      <c r="F3438">
        <f t="shared" si="213"/>
        <v>1.0999999999999996</v>
      </c>
      <c r="G3438">
        <f t="shared" si="214"/>
        <v>0</v>
      </c>
      <c r="H3438">
        <f t="shared" si="214"/>
        <v>1</v>
      </c>
      <c r="I3438">
        <f t="shared" si="215"/>
        <v>0</v>
      </c>
    </row>
    <row r="3439" spans="1:9" ht="12.75">
      <c r="A3439">
        <v>200611</v>
      </c>
      <c r="B3439" s="1">
        <v>39023</v>
      </c>
      <c r="C3439">
        <v>1</v>
      </c>
      <c r="D3439">
        <v>0.5</v>
      </c>
      <c r="E3439">
        <f t="shared" si="212"/>
        <v>0.5</v>
      </c>
      <c r="F3439">
        <f t="shared" si="213"/>
        <v>0.5</v>
      </c>
      <c r="G3439">
        <f t="shared" si="214"/>
        <v>0</v>
      </c>
      <c r="H3439">
        <f t="shared" si="214"/>
        <v>0</v>
      </c>
      <c r="I3439">
        <f t="shared" si="215"/>
        <v>1</v>
      </c>
    </row>
    <row r="3440" spans="1:9" ht="12.75">
      <c r="A3440">
        <v>200611</v>
      </c>
      <c r="B3440" s="1">
        <v>39024</v>
      </c>
      <c r="C3440">
        <v>0.1</v>
      </c>
      <c r="D3440">
        <v>0.2</v>
      </c>
      <c r="E3440">
        <f t="shared" si="212"/>
        <v>-0.1</v>
      </c>
      <c r="F3440">
        <f t="shared" si="213"/>
        <v>0.1</v>
      </c>
      <c r="G3440">
        <f t="shared" si="214"/>
        <v>0</v>
      </c>
      <c r="H3440">
        <f t="shared" si="214"/>
        <v>0</v>
      </c>
      <c r="I3440">
        <f t="shared" si="215"/>
        <v>1</v>
      </c>
    </row>
    <row r="3441" spans="1:9" ht="12.75">
      <c r="A3441">
        <v>200611</v>
      </c>
      <c r="B3441" s="1">
        <v>39025</v>
      </c>
      <c r="C3441">
        <v>2.9</v>
      </c>
      <c r="D3441">
        <v>2.8</v>
      </c>
      <c r="E3441">
        <f t="shared" si="212"/>
        <v>0.10000000000000009</v>
      </c>
      <c r="F3441">
        <f t="shared" si="213"/>
        <v>0.10000000000000009</v>
      </c>
      <c r="G3441">
        <f t="shared" si="214"/>
        <v>1</v>
      </c>
      <c r="H3441">
        <f t="shared" si="214"/>
        <v>1</v>
      </c>
      <c r="I3441">
        <f t="shared" si="215"/>
        <v>1</v>
      </c>
    </row>
    <row r="3442" spans="1:9" ht="12.75">
      <c r="A3442">
        <v>200611</v>
      </c>
      <c r="B3442" s="1">
        <v>39026</v>
      </c>
      <c r="C3442">
        <v>8.1</v>
      </c>
      <c r="D3442">
        <v>7.3</v>
      </c>
      <c r="E3442">
        <f t="shared" si="212"/>
        <v>0.7999999999999998</v>
      </c>
      <c r="F3442">
        <f t="shared" si="213"/>
        <v>0.7999999999999998</v>
      </c>
      <c r="G3442">
        <f t="shared" si="214"/>
        <v>1</v>
      </c>
      <c r="H3442">
        <f t="shared" si="214"/>
        <v>1</v>
      </c>
      <c r="I3442">
        <f t="shared" si="215"/>
        <v>1</v>
      </c>
    </row>
    <row r="3443" spans="1:9" ht="12.75">
      <c r="A3443">
        <v>200611</v>
      </c>
      <c r="B3443" s="1">
        <v>39027</v>
      </c>
      <c r="C3443">
        <v>9.7</v>
      </c>
      <c r="D3443">
        <v>8.8</v>
      </c>
      <c r="E3443">
        <f t="shared" si="212"/>
        <v>0.8999999999999986</v>
      </c>
      <c r="F3443">
        <f t="shared" si="213"/>
        <v>0.8999999999999986</v>
      </c>
      <c r="G3443">
        <f t="shared" si="214"/>
        <v>1</v>
      </c>
      <c r="H3443">
        <f t="shared" si="214"/>
        <v>1</v>
      </c>
      <c r="I3443">
        <f t="shared" si="215"/>
        <v>1</v>
      </c>
    </row>
    <row r="3444" spans="1:9" ht="12.75">
      <c r="A3444">
        <v>200611</v>
      </c>
      <c r="B3444" s="1">
        <v>39028</v>
      </c>
      <c r="C3444">
        <v>8.1</v>
      </c>
      <c r="D3444">
        <v>7.4</v>
      </c>
      <c r="E3444">
        <f t="shared" si="212"/>
        <v>0.6999999999999993</v>
      </c>
      <c r="F3444">
        <f t="shared" si="213"/>
        <v>0.6999999999999993</v>
      </c>
      <c r="G3444">
        <f t="shared" si="214"/>
        <v>0</v>
      </c>
      <c r="H3444">
        <f t="shared" si="214"/>
        <v>0</v>
      </c>
      <c r="I3444">
        <f t="shared" si="215"/>
        <v>1</v>
      </c>
    </row>
    <row r="3445" spans="1:9" ht="12.75">
      <c r="A3445">
        <v>200611</v>
      </c>
      <c r="B3445" s="1">
        <v>39029</v>
      </c>
      <c r="C3445">
        <v>7.5</v>
      </c>
      <c r="D3445">
        <v>7.1</v>
      </c>
      <c r="E3445">
        <f t="shared" si="212"/>
        <v>0.40000000000000036</v>
      </c>
      <c r="F3445">
        <f t="shared" si="213"/>
        <v>0.40000000000000036</v>
      </c>
      <c r="G3445">
        <f t="shared" si="214"/>
        <v>0</v>
      </c>
      <c r="H3445">
        <f t="shared" si="214"/>
        <v>0</v>
      </c>
      <c r="I3445">
        <f t="shared" si="215"/>
        <v>1</v>
      </c>
    </row>
    <row r="3446" spans="1:9" ht="12.75">
      <c r="A3446">
        <v>200611</v>
      </c>
      <c r="B3446" s="1">
        <v>39030</v>
      </c>
      <c r="C3446">
        <v>9.1</v>
      </c>
      <c r="D3446">
        <v>8.9</v>
      </c>
      <c r="E3446">
        <f t="shared" si="212"/>
        <v>0.1999999999999993</v>
      </c>
      <c r="F3446">
        <f t="shared" si="213"/>
        <v>0.1999999999999993</v>
      </c>
      <c r="G3446">
        <f t="shared" si="214"/>
        <v>1</v>
      </c>
      <c r="H3446">
        <f t="shared" si="214"/>
        <v>1</v>
      </c>
      <c r="I3446">
        <f t="shared" si="215"/>
        <v>1</v>
      </c>
    </row>
    <row r="3447" spans="1:9" ht="12.75">
      <c r="A3447" t="s">
        <v>5</v>
      </c>
      <c r="B3447" s="1"/>
      <c r="E3447">
        <f>SUM($E$2:$E$3446)</f>
        <v>503.27999999999975</v>
      </c>
      <c r="F3447">
        <f>SUM($F$2:$F$3446)</f>
        <v>2625.4999999999986</v>
      </c>
      <c r="G3447">
        <f>SUM($F$2:$F$1723)</f>
        <v>1162.0099999999995</v>
      </c>
      <c r="H3447">
        <f>SUM($F$1724:$F$3446)</f>
        <v>1463.4900000000005</v>
      </c>
      <c r="I3447">
        <f>SUM(I2:I3446)</f>
        <v>2816</v>
      </c>
    </row>
    <row r="3448" spans="1:11" ht="12.75">
      <c r="A3448" t="s">
        <v>6</v>
      </c>
      <c r="B3448" s="1"/>
      <c r="E3448">
        <f>SUM($E$2:$E$1723)</f>
        <v>28.58999999999996</v>
      </c>
      <c r="F3448">
        <f>SUMPRODUCT($F$2:$F$3446,$F$2:$F$3446)</f>
        <v>25489.111199999996</v>
      </c>
      <c r="G3448">
        <f>SUMPRODUCT($F$2:$F$1723,$F$2:$F$1723)</f>
        <v>4580.172099999997</v>
      </c>
      <c r="H3448">
        <f>SUMPRODUCT($F$1724:$F$3446,$F$1724:$F$3446)</f>
        <v>20908.939099999978</v>
      </c>
      <c r="I3448">
        <f>COUNTIF($I$3:$I$3446,"")</f>
        <v>40</v>
      </c>
      <c r="J3448">
        <f>COUNTIF($I$3:$I$1723,"")</f>
        <v>0</v>
      </c>
      <c r="K3448">
        <f>COUNTIF($I$1724:$I$3446,"")</f>
        <v>40</v>
      </c>
    </row>
    <row r="3449" spans="1:11" ht="12.75">
      <c r="A3449" t="s">
        <v>7</v>
      </c>
      <c r="B3449" s="1"/>
      <c r="E3449">
        <f>SUM($E$1724:$E$3446)</f>
        <v>474.69</v>
      </c>
      <c r="F3449">
        <f>F3448</f>
        <v>25489.111199999996</v>
      </c>
      <c r="I3449">
        <f>COUNTIF($I$3:$I$3446,0)</f>
        <v>588</v>
      </c>
      <c r="J3449">
        <f>COUNTIF($I$3:$I$1723,0)</f>
        <v>271</v>
      </c>
      <c r="K3449">
        <f>COUNTIF($I$1724:$I$3446,0)</f>
        <v>317</v>
      </c>
    </row>
    <row r="3450" spans="2:11" ht="12.75">
      <c r="B3450" s="1"/>
      <c r="I3450">
        <f>COUNTIF($I$3:$I$3446,1)</f>
        <v>2816</v>
      </c>
      <c r="J3450">
        <f>COUNTIF($I$3:$I$1723,1)</f>
        <v>1450</v>
      </c>
      <c r="K3450">
        <f>COUNTIF($I$1724:$I$3446,1)</f>
        <v>1366</v>
      </c>
    </row>
    <row r="3451" spans="2:11" ht="12.75">
      <c r="B3451" s="1"/>
      <c r="I3451">
        <f>I3450/(I3450+I3449)</f>
        <v>0.827262044653349</v>
      </c>
      <c r="J3451">
        <f>J3450/(J3450+J3449)</f>
        <v>0.84253341080767</v>
      </c>
      <c r="K3451">
        <f>K3450/(K3450+K3449)</f>
        <v>0.8116458704693998</v>
      </c>
    </row>
    <row r="3452" ht="12.75">
      <c r="B3452" s="1"/>
    </row>
    <row r="3453" ht="12.75">
      <c r="B3453" s="1"/>
    </row>
    <row r="3454" ht="12.75">
      <c r="B3454" s="1"/>
    </row>
    <row r="3455" ht="12.75">
      <c r="B3455" s="1"/>
    </row>
    <row r="3456" ht="12.75">
      <c r="B3456" s="1"/>
    </row>
    <row r="3457" ht="12.75">
      <c r="B3457" s="1"/>
    </row>
    <row r="3458" ht="12.75">
      <c r="B3458" s="1"/>
    </row>
    <row r="3459" ht="12.75">
      <c r="B3459" s="1"/>
    </row>
    <row r="3460" ht="12.75">
      <c r="B3460" s="1"/>
    </row>
    <row r="3461" ht="12.75">
      <c r="B3461" s="1"/>
    </row>
    <row r="3462" ht="12.75">
      <c r="B3462" s="1"/>
    </row>
    <row r="3463" ht="12.75">
      <c r="B3463" s="1"/>
    </row>
    <row r="3464" ht="12.75">
      <c r="B3464" s="1"/>
    </row>
    <row r="3465" ht="12.75">
      <c r="B3465" s="1"/>
    </row>
    <row r="3466" ht="12.75">
      <c r="B3466" s="1"/>
    </row>
    <row r="3467" ht="12.75">
      <c r="B3467" s="1"/>
    </row>
  </sheetData>
  <autoFilter ref="A1:I3449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erdelyigabor</dc:creator>
  <cp:keywords/>
  <dc:description/>
  <cp:lastModifiedBy>SZIE</cp:lastModifiedBy>
  <dcterms:created xsi:type="dcterms:W3CDTF">2006-11-10T14:04:32Z</dcterms:created>
  <dcterms:modified xsi:type="dcterms:W3CDTF">2006-11-26T07:13:13Z</dcterms:modified>
  <cp:category/>
  <cp:version/>
  <cp:contentType/>
  <cp:contentStatus/>
</cp:coreProperties>
</file>