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D38B547F-E2B7-48E9-958A-037E864D6E43}" xr6:coauthVersionLast="47" xr6:coauthVersionMax="47" xr10:uidLastSave="{00000000-0000-0000-0000-000000000000}"/>
  <bookViews>
    <workbookView xWindow="-108" yWindow="-108" windowWidth="23256" windowHeight="12720" activeTab="3" xr2:uid="{00000000-000D-0000-FFFF-FFFF00000000}"/>
  </bookViews>
  <sheets>
    <sheet name="Summary" sheetId="1" r:id="rId1"/>
    <sheet name="Structure" sheetId="2" r:id="rId2"/>
    <sheet name="Sheet13" sheetId="44" r:id="rId3"/>
    <sheet name="Tabelle2" sheetId="46" r:id="rId4"/>
    <sheet name="All sheets (2)" sheetId="45" r:id="rId5"/>
    <sheet name="All sheets" sheetId="43" r:id="rId6"/>
    <sheet name="Table11 (10)" sheetId="42" r:id="rId7"/>
    <sheet name="Sheet 1" sheetId="3" r:id="rId8"/>
    <sheet name="Sheet 2" sheetId="4" r:id="rId9"/>
    <sheet name="Sheet 3" sheetId="5" r:id="rId10"/>
    <sheet name="Sheet 4" sheetId="6" r:id="rId11"/>
    <sheet name="Sheet 5" sheetId="7" r:id="rId12"/>
    <sheet name="Sheet 6" sheetId="8" r:id="rId13"/>
    <sheet name="Sheet 7" sheetId="9" r:id="rId14"/>
    <sheet name="Sheet 8" sheetId="10" r:id="rId15"/>
    <sheet name="Sheet 9" sheetId="11" r:id="rId16"/>
    <sheet name="Sheet 10" sheetId="12" r:id="rId17"/>
    <sheet name="Sheet 11" sheetId="13" r:id="rId18"/>
    <sheet name="Sheet 12" sheetId="14" r:id="rId19"/>
    <sheet name="Sheet 13" sheetId="15" r:id="rId20"/>
  </sheets>
  <definedNames>
    <definedName name="_xlcn.WorksheetConnection_hrst_st_nsecsex2__custom_5732275_spreadsheet.xlsxTable11__101" hidden="1">Table11__10[]</definedName>
    <definedName name="ExternalData_1" localSheetId="6" hidden="1">'Table11 (10)'!$A$1:$U$29</definedName>
  </definedNames>
  <calcPr calcId="191029"/>
  <pivotCaches>
    <pivotCache cacheId="0" r:id="rId21"/>
    <pivotCache cacheId="1" r:id="rId22"/>
  </pivotCaches>
  <extLst>
    <ext xmlns:x15="http://schemas.microsoft.com/office/spreadsheetml/2010/11/main" uri="{FCE2AD5D-F65C-4FA6-A056-5C36A1767C68}">
      <x15:dataModel>
        <x15:modelTables>
          <x15:modelTable id="All sheets  2_89d19450-6b66-46d6-8ffc-427352ec3584" name="All sheets  2" connection="Query - All sheets (2)"/>
          <x15:modelTable id="Table11__10" name="Table11__10" connection="WorksheetConnection_hrst_st_nsecsex2__custom_5732275_spreadsheet.xlsx!Table11__10"/>
        </x15:modelTables>
        <x15:modelRelationships>
          <x15:modelRelationship fromTable="All sheets  2" fromColumn="TIME" toTable="Table11__10" toColumn="TIME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46" l="1"/>
  <c r="K31" i="45"/>
  <c r="J31" i="45"/>
  <c r="I31" i="45"/>
  <c r="H31" i="45"/>
  <c r="G31" i="45"/>
  <c r="F31" i="45"/>
  <c r="E31" i="45"/>
  <c r="D31" i="45"/>
  <c r="C31" i="45"/>
  <c r="B31" i="45"/>
  <c r="B17" i="46"/>
  <c r="B18" i="4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F6BC691-888F-48BF-AC98-2067A9D73773}" keepAlive="1" name="Query - All sheets" description="Connection to the 'All sheets' query in the workbook." type="5" refreshedVersion="8" background="1">
    <dbPr connection="Provider=Microsoft.Mashup.OleDb.1;Data Source=$Workbook$;Location=&quot;All sheets&quot;;Extended Properties=&quot;&quot;" command="SELECT * FROM [All sheets]"/>
  </connection>
  <connection id="2" xr16:uid="{90907019-9A3E-4ECF-B145-1AFEB77756F8}" name="Query - All sheets (2)" description="Connection to the 'All sheets (2)' query in the workbook." type="100" refreshedVersion="8" minRefreshableVersion="5">
    <extLst>
      <ext xmlns:x15="http://schemas.microsoft.com/office/spreadsheetml/2010/11/main" uri="{DE250136-89BD-433C-8126-D09CA5730AF9}">
        <x15:connection id="1d213cd1-b8da-4aea-8f2f-d96ab0b1a4b2"/>
      </ext>
    </extLst>
  </connection>
  <connection id="3" xr16:uid="{92D11112-72BD-4213-A30F-835D920B67C4}" keepAlive="1" name="Query - Table11" description="Connection to the 'Table11' query in the workbook." type="5" refreshedVersion="0" background="1">
    <dbPr connection="Provider=Microsoft.Mashup.OleDb.1;Data Source=$Workbook$;Location=Table11;Extended Properties=&quot;&quot;" command="SELECT * FROM [Table11]"/>
  </connection>
  <connection id="4" xr16:uid="{F39922F1-6A64-4E7B-B6CD-61E9A84EDF88}" keepAlive="1" name="Query - Table11 (10)" description="Connection to the 'Table11 (10)' query in the workbook." type="5" refreshedVersion="8" background="1" saveData="1">
    <dbPr connection="Provider=Microsoft.Mashup.OleDb.1;Data Source=$Workbook$;Location=&quot;Table11 (10)&quot;;Extended Properties=&quot;&quot;" command="SELECT * FROM [Table11 (10)]"/>
  </connection>
  <connection id="5" xr16:uid="{5706AFDA-33EE-40C5-A9D6-211FAD6E7F20}" keepAlive="1" name="Query - Table11 (11)" description="Connection to the 'Table11 (11)' query in the workbook." type="5" refreshedVersion="0" background="1">
    <dbPr connection="Provider=Microsoft.Mashup.OleDb.1;Data Source=$Workbook$;Location=&quot;Table11 (11)&quot;;Extended Properties=&quot;&quot;" command="SELECT * FROM [Table11 (11)]"/>
  </connection>
  <connection id="6" xr16:uid="{5980EC80-E57A-4E41-9137-BC47F9B56293}" keepAlive="1" name="Query - Table11 (12)" description="Connection to the 'Table11 (12)' query in the workbook." type="5" refreshedVersion="0" background="1">
    <dbPr connection="Provider=Microsoft.Mashup.OleDb.1;Data Source=$Workbook$;Location=&quot;Table11 (12)&quot;;Extended Properties=&quot;&quot;" command="SELECT * FROM [Table11 (12)]"/>
  </connection>
  <connection id="7" xr16:uid="{A3DD1511-AB21-47E1-AFAC-72CF8F449F54}" keepAlive="1" name="Query - Table11 (13)" description="Connection to the 'Table11 (13)' query in the workbook." type="5" refreshedVersion="0" background="1">
    <dbPr connection="Provider=Microsoft.Mashup.OleDb.1;Data Source=$Workbook$;Location=&quot;Table11 (13)&quot;;Extended Properties=&quot;&quot;" command="SELECT * FROM [Table11 (13)]"/>
  </connection>
  <connection id="8" xr16:uid="{6F324CAB-5792-4BB4-B841-DD8178382D26}" keepAlive="1" name="Query - Table11 (14)" description="Connection to the 'Table11 (14)' query in the workbook." type="5" refreshedVersion="0" background="1">
    <dbPr connection="Provider=Microsoft.Mashup.OleDb.1;Data Source=$Workbook$;Location=&quot;Table11 (14)&quot;;Extended Properties=&quot;&quot;" command="SELECT * FROM [Table11 (14)]"/>
  </connection>
  <connection id="9" xr16:uid="{55DC227C-B288-48C9-939A-33D955D31F21}" keepAlive="1" name="Query - Table11 (2)" description="Connection to the 'Table11 (2)' query in the workbook." type="5" refreshedVersion="0" background="1">
    <dbPr connection="Provider=Microsoft.Mashup.OleDb.1;Data Source=$Workbook$;Location=&quot;Table11 (2)&quot;;Extended Properties=&quot;&quot;" command="SELECT * FROM [Table11 (2)]"/>
  </connection>
  <connection id="10" xr16:uid="{749CC6AF-1885-422D-B314-F8607F6DFF7D}" keepAlive="1" name="Query - Table11 (3)" description="Connection to the 'Table11 (3)' query in the workbook." type="5" refreshedVersion="0" background="1">
    <dbPr connection="Provider=Microsoft.Mashup.OleDb.1;Data Source=$Workbook$;Location=&quot;Table11 (3)&quot;;Extended Properties=&quot;&quot;" command="SELECT * FROM [Table11 (3)]"/>
  </connection>
  <connection id="11" xr16:uid="{451EE0B1-440A-48ED-8815-E05A7C2C7DCD}" keepAlive="1" name="Query - Table11 (4)" description="Connection to the 'Table11 (4)' query in the workbook." type="5" refreshedVersion="8" background="1" saveData="1">
    <dbPr connection="Provider=Microsoft.Mashup.OleDb.1;Data Source=$Workbook$;Location=&quot;Table11 (4)&quot;;Extended Properties=&quot;&quot;" command="SELECT * FROM [Table11 (4)]"/>
  </connection>
  <connection id="12" xr16:uid="{633364F9-8AA0-4EBE-B3B2-926B50EA07AC}" keepAlive="1" name="Query - Table11 (5)" description="Connection to the 'Table11 (5)' query in the workbook." type="5" refreshedVersion="0" background="1">
    <dbPr connection="Provider=Microsoft.Mashup.OleDb.1;Data Source=$Workbook$;Location=&quot;Table11 (5)&quot;;Extended Properties=&quot;&quot;" command="SELECT * FROM [Table11 (5)]"/>
  </connection>
  <connection id="13" xr16:uid="{0255F482-0635-44BB-BF4B-D6997EA548B9}" keepAlive="1" name="Query - Table11 (6)" description="Connection to the 'Table11 (6)' query in the workbook." type="5" refreshedVersion="0" background="1">
    <dbPr connection="Provider=Microsoft.Mashup.OleDb.1;Data Source=$Workbook$;Location=&quot;Table11 (6)&quot;;Extended Properties=&quot;&quot;" command="SELECT * FROM [Table11 (6)]"/>
  </connection>
  <connection id="14" xr16:uid="{E78C561C-AFC4-495D-A21D-5F69C27216A1}" keepAlive="1" name="Query - Table11 (7)" description="Connection to the 'Table11 (7)' query in the workbook." type="5" refreshedVersion="0" background="1">
    <dbPr connection="Provider=Microsoft.Mashup.OleDb.1;Data Source=$Workbook$;Location=&quot;Table11 (7)&quot;;Extended Properties=&quot;&quot;" command="SELECT * FROM [Table11 (7)]"/>
  </connection>
  <connection id="15" xr16:uid="{57B00453-E069-4E60-AC07-7848C979079A}" keepAlive="1" name="Query - Table11 (8)" description="Connection to the 'Table11 (8)' query in the workbook." type="5" refreshedVersion="0" background="1">
    <dbPr connection="Provider=Microsoft.Mashup.OleDb.1;Data Source=$Workbook$;Location=&quot;Table11 (8)&quot;;Extended Properties=&quot;&quot;" command="SELECT * FROM [Table11 (8)]"/>
  </connection>
  <connection id="16" xr16:uid="{870421F3-FB6D-4065-9DA1-875E64388DB8}" keepAlive="1" name="Query - Table11 (9)" description="Connection to the 'Table11 (9)' query in the workbook." type="5" refreshedVersion="0" background="1">
    <dbPr connection="Provider=Microsoft.Mashup.OleDb.1;Data Source=$Workbook$;Location=&quot;Table11 (9)&quot;;Extended Properties=&quot;&quot;" command="SELECT * FROM [Table11 (9)]"/>
  </connection>
  <connection id="17" xr16:uid="{8A067C05-6BD8-4E5C-9C29-0DB6AF3F1F94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18" xr16:uid="{C83F0F4A-3EFC-4DD2-89CB-A873AF7A5836}" name="WorksheetConnection_hrst_st_nsecsex2__custom_5732275_spreadsheet.xlsx!Table11__10" type="102" refreshedVersion="8" minRefreshableVersion="5">
    <extLst>
      <ext xmlns:x15="http://schemas.microsoft.com/office/spreadsheetml/2010/11/main" uri="{DE250136-89BD-433C-8126-D09CA5730AF9}">
        <x15:connection id="Table11__10">
          <x15:rangePr sourceName="_xlcn.WorksheetConnection_hrst_st_nsecsex2__custom_5732275_spreadsheet.xlsxTable11__101"/>
        </x15:connection>
      </ext>
    </extLst>
  </connection>
</connections>
</file>

<file path=xl/sharedStrings.xml><?xml version="1.0" encoding="utf-8"?>
<sst xmlns="http://schemas.openxmlformats.org/spreadsheetml/2006/main" count="6227" uniqueCount="166">
  <si>
    <t>Employed HRST by category, sex, age and NACE Rev. 2 activity [HRST_ST_NSECSEX2__custom_5732275]</t>
  </si>
  <si>
    <t>Open product page</t>
  </si>
  <si>
    <t>Open in Data Browser</t>
  </si>
  <si>
    <t xml:space="preserve">Description: </t>
  </si>
  <si>
    <t>-</t>
  </si>
  <si>
    <t xml:space="preserve">Last update of data: </t>
  </si>
  <si>
    <t>15/02/2023 23:00</t>
  </si>
  <si>
    <t xml:space="preserve">Last change of data structure: </t>
  </si>
  <si>
    <t>Institutional source(s)</t>
  </si>
  <si>
    <t>Eurostat</t>
  </si>
  <si>
    <t>Contents</t>
  </si>
  <si>
    <t>Time frequency</t>
  </si>
  <si>
    <t>Sex</t>
  </si>
  <si>
    <t>Category</t>
  </si>
  <si>
    <t>Statistical classification of economic activities in the European Community (NACE Rev. 2)</t>
  </si>
  <si>
    <t>Age class</t>
  </si>
  <si>
    <t>Unit of measure</t>
  </si>
  <si>
    <t>Sheet 1</t>
  </si>
  <si>
    <t>Annual</t>
  </si>
  <si>
    <t>Total</t>
  </si>
  <si>
    <t>Persons employed in science and technology</t>
  </si>
  <si>
    <t>High-technology sectors (high-technology manufacturing and knowledge-intensive high-technology services)</t>
  </si>
  <si>
    <t>From 15 to 74 years</t>
  </si>
  <si>
    <t>Percentage of total employment</t>
  </si>
  <si>
    <t>Sheet 2</t>
  </si>
  <si>
    <t>Manufacturing</t>
  </si>
  <si>
    <t>Sheet 3</t>
  </si>
  <si>
    <t>High and medium high-technology manufacturing</t>
  </si>
  <si>
    <t>Sheet 4</t>
  </si>
  <si>
    <t>Manufacture of motor vehicles, trailers and semi-trailers</t>
  </si>
  <si>
    <t>Sheet 5</t>
  </si>
  <si>
    <t>Manufacture of other transport equipment</t>
  </si>
  <si>
    <t>Sheet 6</t>
  </si>
  <si>
    <t>Services</t>
  </si>
  <si>
    <t>Sheet 7</t>
  </si>
  <si>
    <t>Transportation and storage</t>
  </si>
  <si>
    <t>Sheet 8</t>
  </si>
  <si>
    <t>Land transport and transport via pipelines</t>
  </si>
  <si>
    <t>Sheet 9</t>
  </si>
  <si>
    <t>Water transport</t>
  </si>
  <si>
    <t>Sheet 10</t>
  </si>
  <si>
    <t>Air transport</t>
  </si>
  <si>
    <t>Sheet 11</t>
  </si>
  <si>
    <t>Warehousing and support activities for transportation</t>
  </si>
  <si>
    <t>Sheet 12</t>
  </si>
  <si>
    <t>Postal and courier activities</t>
  </si>
  <si>
    <t>Sheet 13</t>
  </si>
  <si>
    <t>Total knowledge-intensive services</t>
  </si>
  <si>
    <t>Structure</t>
  </si>
  <si>
    <t>Dimension</t>
  </si>
  <si>
    <t>Position</t>
  </si>
  <si>
    <t>Label</t>
  </si>
  <si>
    <t>Geopolitical entity (reporting)</t>
  </si>
  <si>
    <t>Belgium</t>
  </si>
  <si>
    <t>Czechia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</si>
  <si>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</si>
  <si>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</si>
  <si>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</si>
  <si>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</si>
  <si>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</si>
  <si>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</si>
  <si>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</si>
  <si>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</si>
  <si>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</si>
  <si>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</si>
  <si>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</si>
  <si>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</si>
  <si>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</si>
  <si>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</si>
  <si>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</si>
  <si>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</si>
  <si>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</si>
  <si>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</si>
  <si>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Slovenia</t>
  </si>
  <si>
    <t>Slovakia</t>
  </si>
  <si>
    <t>Finland</t>
  </si>
  <si>
    <t>Sweden</t>
  </si>
  <si>
    <t>Iceland</t>
  </si>
  <si>
    <t>Norway</t>
  </si>
  <si>
    <t>Switzerland</t>
  </si>
  <si>
    <t>Time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</si>
  <si>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</si>
  <si>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</si>
  <si>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</si>
  <si>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</si>
  <si>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</si>
  <si>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</si>
  <si>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</si>
  <si>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</si>
  <si>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</si>
  <si>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</si>
  <si>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Data extracted on 11/04/2023 11:02:43 from [ESTAT]</t>
  </si>
  <si>
    <t xml:space="preserve">Dataset: </t>
  </si>
  <si>
    <t xml:space="preserve">Last updated: </t>
  </si>
  <si>
    <t>TIME</t>
  </si>
  <si>
    <t/>
  </si>
  <si>
    <t>GEO (Labels)</t>
  </si>
  <si>
    <t>b</t>
  </si>
  <si>
    <t>bd</t>
  </si>
  <si>
    <t>Special value</t>
  </si>
  <si>
    <t>:</t>
  </si>
  <si>
    <t>not available</t>
  </si>
  <si>
    <t>Available flags:</t>
  </si>
  <si>
    <t>break in time series, definition differs (see metadata)</t>
  </si>
  <si>
    <t>break in time series</t>
  </si>
  <si>
    <t>Data extracted on 11/04/2023 11:02:46 from [ESTAT]</t>
  </si>
  <si>
    <t>Data extracted on 11/04/2023 11:02:49 from [ESTAT]</t>
  </si>
  <si>
    <t>u</t>
  </si>
  <si>
    <t>bu</t>
  </si>
  <si>
    <t>break in time series, low reliability</t>
  </si>
  <si>
    <t>low reliability</t>
  </si>
  <si>
    <t>Data extracted on 11/04/2023 11:02:52 from [ESTAT]</t>
  </si>
  <si>
    <t>Data extracted on 11/04/2023 11:02:54 from [ESTAT]</t>
  </si>
  <si>
    <t>Data extracted on 11/04/2023 11:02:57 from [ESTAT]</t>
  </si>
  <si>
    <t>Data extracted on 11/04/2023 11:03:00 from [ESTAT]</t>
  </si>
  <si>
    <t>Data extracted on 11/04/2023 11:03:02 from [ESTAT]</t>
  </si>
  <si>
    <t>Data extracted on 11/04/2023 11:03:05 from [ESTAT]</t>
  </si>
  <si>
    <t>bdu</t>
  </si>
  <si>
    <t>break in time series, definition differs (see metadata), low reliability</t>
  </si>
  <si>
    <t>Data extracted on 11/04/2023 11:03:08 from [ESTAT]</t>
  </si>
  <si>
    <t>Data extracted on 11/04/2023 11:03:11 from [ESTAT]</t>
  </si>
  <si>
    <t>Data extracted on 11/04/2023 11:03:16 from [ESTAT]</t>
  </si>
  <si>
    <t>;</t>
  </si>
  <si>
    <t>Row Labels</t>
  </si>
  <si>
    <t>Grand Total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</si>
  <si>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</si>
  <si>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</si>
  <si>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</si>
  <si>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</si>
  <si>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</si>
  <si>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</si>
  <si>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</si>
  <si>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</si>
  <si>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</si>
  <si>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</si>
  <si>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Sum of 2012</t>
  </si>
  <si>
    <t>Sum of 2013</t>
  </si>
  <si>
    <t>Sum of 2014</t>
  </si>
  <si>
    <t>Sum of 2015</t>
  </si>
  <si>
    <t>Sum of 2016</t>
  </si>
  <si>
    <t>Sum of 2017</t>
  </si>
  <si>
    <t>Sum of 2018</t>
  </si>
  <si>
    <t>Sum of 2019</t>
  </si>
  <si>
    <t>Sum of 2020</t>
  </si>
  <si>
    <t>Sum of 2021</t>
  </si>
  <si>
    <t>Zeilenbeschriftungen</t>
  </si>
  <si>
    <t>Anzahl von 2013</t>
  </si>
  <si>
    <t>Gesamtergebnis</t>
  </si>
  <si>
    <t>Anzahl von 2014</t>
  </si>
  <si>
    <t>Anzahl von 2015</t>
  </si>
  <si>
    <t>Anzahl von 2016</t>
  </si>
  <si>
    <t>Anzahl von 2017</t>
  </si>
  <si>
    <t>Anzahl von 2018</t>
  </si>
  <si>
    <t>Anzahl von 2019</t>
  </si>
  <si>
    <t>Anzahl von 2012</t>
  </si>
  <si>
    <t>Anzahl von 2021</t>
  </si>
  <si>
    <t>Anzahl von 2020</t>
  </si>
  <si>
    <t>count of rows</t>
  </si>
  <si>
    <t>non-EU-member</t>
  </si>
  <si>
    <t>Bulgaria?</t>
  </si>
  <si>
    <t>Romania?</t>
  </si>
  <si>
    <t>Cyprus?</t>
  </si>
  <si>
    <t>The EU countries are: Austria, Belgium, Bulgaria, Croatia, Republic of Cyprus, Czech Republic, Denmark, Estonia, Finland, France, Germany, Greece, Hungary, Ireland, Italy, Latvia, Lithuania, Luxembourg, Malta, Netherlands, Poland, Portugal, Romania, Slovakia, Slovenia, Spain and Sweden.</t>
  </si>
  <si>
    <t>why are the numbers different in a column?</t>
  </si>
  <si>
    <t>All sheets (2)'!A1</t>
  </si>
  <si>
    <t>Why not 100%????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</si>
</sst>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##"/>
    <numFmt numFmtId="165" formatCode="#,##0.0"/>
  </numFmts>
  <fonts count="7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/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 style="thin">
        <color rgb="FFB0B0B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0" fillId="0" borderId="0" xfId="0" pivotButton="1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NumberFormat="1"/>
    <xf numFmtId="0" fontId="0" fillId="7" borderId="0" xfId="0" applyNumberFormat="1" applyFill="1"/>
    <xf numFmtId="0" fontId="0" fillId="7" borderId="0" xfId="0" applyFill="1" applyAlignment="1">
      <alignment horizontal="left"/>
    </xf>
    <xf numFmtId="0" fontId="0" fillId="0" borderId="0" xfId="0" applyAlignment="1">
      <alignment wrapText="1"/>
    </xf>
    <xf numFmtId="0" fontId="0" fillId="8" borderId="0" xfId="0" applyNumberFormat="1" applyFill="1"/>
    <xf numFmtId="0" fontId="0" fillId="9" borderId="0" xfId="0" applyNumberFormat="1" applyFill="1"/>
    <xf numFmtId="0" fontId="0" fillId="9" borderId="0" xfId="0" applyFill="1"/>
    <xf numFmtId="0" fontId="6" fillId="9" borderId="0" xfId="1" applyFill="1" applyAlignment="1">
      <alignment wrapText="1"/>
    </xf>
    <xf numFmtId="0" fontId="6" fillId="9" borderId="0" xfId="1" quotePrefix="1" applyFill="1"/>
    <xf numFmtId="0" fontId="0" fillId="0" borderId="0" xfId="0" applyAlignment="1">
      <alignment horizontal="center"/>
    </xf>
  </cellXfs>
  <cellStyles count="2">
    <cellStyle name="Link" xfId="1" builtinId="8"/>
    <cellStyle name="Standard" xfId="0" builtinId="0"/>
  </cellStyles>
  <dxfs count="276"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DCE6F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border outline="0">
        <left style="thin">
          <color rgb="FFB0B0B0"/>
        </left>
        <top style="thin">
          <color rgb="FFB0B0B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rgb="FFB0B0B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family val="2"/>
        <scheme val="none"/>
      </font>
      <fill>
        <patternFill patternType="solid">
          <fgColor indexed="64"/>
          <bgColor rgb="FF4669A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B0B0B0"/>
        </left>
        <right style="thin">
          <color rgb="FFB0B0B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DCE6F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border outline="0">
        <left style="thin">
          <color rgb="FFB0B0B0"/>
        </left>
        <top style="thin">
          <color rgb="FFB0B0B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rgb="FFB0B0B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family val="2"/>
        <scheme val="none"/>
      </font>
      <fill>
        <patternFill patternType="solid">
          <fgColor indexed="64"/>
          <bgColor rgb="FF4669A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B0B0B0"/>
        </left>
        <right style="thin">
          <color rgb="FFB0B0B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DCE6F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border outline="0">
        <left style="thin">
          <color rgb="FFB0B0B0"/>
        </left>
        <top style="thin">
          <color rgb="FFB0B0B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rgb="FFB0B0B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family val="2"/>
        <scheme val="none"/>
      </font>
      <fill>
        <patternFill patternType="solid">
          <fgColor indexed="64"/>
          <bgColor rgb="FF4669A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B0B0B0"/>
        </left>
        <right style="thin">
          <color rgb="FFB0B0B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DCE6F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border outline="0">
        <left style="thin">
          <color rgb="FFB0B0B0"/>
        </left>
        <top style="thin">
          <color rgb="FFB0B0B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rgb="FFB0B0B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family val="2"/>
        <scheme val="none"/>
      </font>
      <fill>
        <patternFill patternType="solid">
          <fgColor indexed="64"/>
          <bgColor rgb="FF4669A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B0B0B0"/>
        </left>
        <right style="thin">
          <color rgb="FFB0B0B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DCE6F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border outline="0">
        <left style="thin">
          <color rgb="FFB0B0B0"/>
        </left>
        <top style="thin">
          <color rgb="FFB0B0B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rgb="FFB0B0B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family val="2"/>
        <scheme val="none"/>
      </font>
      <fill>
        <patternFill patternType="solid">
          <fgColor indexed="64"/>
          <bgColor rgb="FF4669A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B0B0B0"/>
        </left>
        <right style="thin">
          <color rgb="FFB0B0B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DCE6F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border outline="0">
        <left style="thin">
          <color rgb="FFB0B0B0"/>
        </left>
        <top style="thin">
          <color rgb="FFB0B0B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rgb="FFB0B0B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family val="2"/>
        <scheme val="none"/>
      </font>
      <fill>
        <patternFill patternType="solid">
          <fgColor indexed="64"/>
          <bgColor rgb="FF4669A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B0B0B0"/>
        </left>
        <right style="thin">
          <color rgb="FFB0B0B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DCE6F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border outline="0">
        <left style="thin">
          <color rgb="FFB0B0B0"/>
        </left>
        <top style="thin">
          <color rgb="FFB0B0B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rgb="FFB0B0B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family val="2"/>
        <scheme val="none"/>
      </font>
      <fill>
        <patternFill patternType="solid">
          <fgColor indexed="64"/>
          <bgColor rgb="FF4669A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B0B0B0"/>
        </left>
        <right style="thin">
          <color rgb="FFB0B0B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DCE6F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border outline="0">
        <left style="thin">
          <color rgb="FFB0B0B0"/>
        </left>
        <top style="thin">
          <color rgb="FFB0B0B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rgb="FFB0B0B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family val="2"/>
        <scheme val="none"/>
      </font>
      <fill>
        <patternFill patternType="solid">
          <fgColor indexed="64"/>
          <bgColor rgb="FF4669A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B0B0B0"/>
        </left>
        <right style="thin">
          <color rgb="FFB0B0B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DCE6F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border outline="0">
        <left style="thin">
          <color rgb="FFB0B0B0"/>
        </left>
        <top style="thin">
          <color rgb="FFB0B0B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rgb="FFB0B0B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family val="2"/>
        <scheme val="none"/>
      </font>
      <fill>
        <patternFill patternType="solid">
          <fgColor indexed="64"/>
          <bgColor rgb="FF4669A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B0B0B0"/>
        </left>
        <right style="thin">
          <color rgb="FFB0B0B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DCE6F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border outline="0">
        <left style="thin">
          <color rgb="FFB0B0B0"/>
        </left>
        <top style="thin">
          <color rgb="FFB0B0B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rgb="FFB0B0B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family val="2"/>
        <scheme val="none"/>
      </font>
      <fill>
        <patternFill patternType="solid">
          <fgColor indexed="64"/>
          <bgColor rgb="FF4669A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B0B0B0"/>
        </left>
        <right style="thin">
          <color rgb="FFB0B0B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DCE6F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border outline="0">
        <left style="thin">
          <color rgb="FFB0B0B0"/>
        </left>
        <top style="thin">
          <color rgb="FFB0B0B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rgb="FFB0B0B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family val="2"/>
        <scheme val="none"/>
      </font>
      <fill>
        <patternFill patternType="solid">
          <fgColor indexed="64"/>
          <bgColor rgb="FF4669A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B0B0B0"/>
        </left>
        <right style="thin">
          <color rgb="FFB0B0B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DCE6F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border outline="0">
        <left style="thin">
          <color rgb="FFB0B0B0"/>
        </left>
        <top style="thin">
          <color rgb="FFB0B0B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rgb="FFB0B0B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family val="2"/>
        <scheme val="none"/>
      </font>
      <fill>
        <patternFill patternType="solid">
          <fgColor indexed="64"/>
          <bgColor rgb="FF4669A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B0B0B0"/>
        </left>
        <right style="thin">
          <color rgb="FFB0B0B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DCE6F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border outline="0">
        <left style="thin">
          <color rgb="FFB0B0B0"/>
        </left>
        <top style="thin">
          <color rgb="FFB0B0B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rgb="FFB0B0B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family val="2"/>
        <scheme val="none"/>
      </font>
      <fill>
        <patternFill patternType="solid">
          <fgColor indexed="64"/>
          <bgColor rgb="FF4669A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B0B0B0"/>
        </left>
        <right style="thin">
          <color rgb="FFB0B0B0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powerPivotData" Target="model/item.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128969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hammad khuram Latif" refreshedDate="45027.502443981481" backgroundQuery="1" createdVersion="8" refreshedVersion="8" minRefreshableVersion="3" recordCount="364" xr:uid="{D6AA913E-FED0-4E08-9D53-82284B29A4CE}">
  <cacheSource type="external" connectionId="1"/>
  <cacheFields count="21">
    <cacheField name="TIME" numFmtId="0">
      <sharedItems count="28">
        <s v="GEO (Labels)"/>
        <s v="Belgium"/>
        <s v="Czechia"/>
        <s v="Denmark"/>
        <s v="Germany (until 1990 former territory of the FRG)"/>
        <s v="Estonia"/>
        <s v="Ireland"/>
        <s v="Greece"/>
        <s v="Spain"/>
        <s v="France"/>
        <s v="Croatia"/>
        <s v="Italy"/>
        <s v="Latvia"/>
        <s v="Lithuania"/>
        <s v="Luxembourg"/>
        <s v="Hungary"/>
        <s v="Malta"/>
        <s v="Netherlands"/>
        <s v="Austria"/>
        <s v="Poland"/>
        <s v="Portugal"/>
        <s v="Slovenia"/>
        <s v="Slovakia"/>
        <s v="Finland"/>
        <s v="Sweden"/>
        <s v="Iceland"/>
        <s v="Norway"/>
        <s v="Switzerland"/>
      </sharedItems>
    </cacheField>
    <cacheField name="2012" numFmtId="0">
      <sharedItems containsString="0" containsBlank="1" containsNumber="1" minValue="0.1" maxValue="92.2"/>
    </cacheField>
    <cacheField name="Column1" numFmtId="0">
      <sharedItems count="3">
        <s v=""/>
        <s v="b"/>
        <s v="u"/>
      </sharedItems>
    </cacheField>
    <cacheField name="2013" numFmtId="0">
      <sharedItems containsString="0" containsBlank="1" containsNumber="1" minValue="0.1" maxValue="92.7"/>
    </cacheField>
    <cacheField name="Column2" numFmtId="0">
      <sharedItems count="4">
        <s v=""/>
        <s v="b"/>
        <s v="u"/>
        <s v="bu"/>
      </sharedItems>
    </cacheField>
    <cacheField name="2014" numFmtId="0">
      <sharedItems containsString="0" containsBlank="1" containsNumber="1" minValue="0.1" maxValue="93.3"/>
    </cacheField>
    <cacheField name="Column3" numFmtId="0">
      <sharedItems count="3">
        <s v=""/>
        <s v="b"/>
        <s v="bu"/>
      </sharedItems>
    </cacheField>
    <cacheField name="2015" numFmtId="0">
      <sharedItems containsString="0" containsBlank="1" containsNumber="1" minValue="0.1" maxValue="93"/>
    </cacheField>
    <cacheField name="Column4" numFmtId="0">
      <sharedItems count="4">
        <s v=""/>
        <s v="b"/>
        <s v="u"/>
        <s v="bu"/>
      </sharedItems>
    </cacheField>
    <cacheField name="2016" numFmtId="0">
      <sharedItems containsString="0" containsBlank="1" containsNumber="1" minValue="0.1" maxValue="92.1"/>
    </cacheField>
    <cacheField name="Column5" numFmtId="0">
      <sharedItems count="4">
        <s v=""/>
        <s v="b"/>
        <s v="bu"/>
        <s v="u"/>
      </sharedItems>
    </cacheField>
    <cacheField name="2017" numFmtId="0">
      <sharedItems containsString="0" containsBlank="1" containsNumber="1" minValue="0.1" maxValue="91.9"/>
    </cacheField>
    <cacheField name="Column6" numFmtId="0">
      <sharedItems count="4">
        <s v=""/>
        <s v="b"/>
        <s v="u"/>
        <s v="bu"/>
      </sharedItems>
    </cacheField>
    <cacheField name="2018" numFmtId="0">
      <sharedItems containsString="0" containsBlank="1" containsNumber="1" minValue="0.1" maxValue="92"/>
    </cacheField>
    <cacheField name="Column7" numFmtId="0">
      <sharedItems count="4">
        <s v=""/>
        <s v="b"/>
        <s v="u"/>
        <s v="bu"/>
      </sharedItems>
    </cacheField>
    <cacheField name="2019" numFmtId="0">
      <sharedItems containsString="0" containsBlank="1" containsNumber="1" minValue="0" maxValue="91.9"/>
    </cacheField>
    <cacheField name="Column8" numFmtId="0">
      <sharedItems count="3">
        <s v=""/>
        <s v="b"/>
        <s v="u"/>
      </sharedItems>
    </cacheField>
    <cacheField name="2020" numFmtId="0">
      <sharedItems containsString="0" containsBlank="1" containsNumber="1" minValue="0" maxValue="92"/>
    </cacheField>
    <cacheField name="Column9" numFmtId="0">
      <sharedItems count="4">
        <s v=""/>
        <s v="b"/>
        <s v="u"/>
        <s v="bu"/>
      </sharedItems>
    </cacheField>
    <cacheField name="2021" numFmtId="0">
      <sharedItems containsString="0" containsBlank="1" containsNumber="1" minValue="0.1" maxValue="92"/>
    </cacheField>
    <cacheField name="Column10" numFmtId="0">
      <sharedItems count="5">
        <s v=""/>
        <s v="b"/>
        <s v="bd"/>
        <s v="bu"/>
        <s v="bdu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uhammad khuram Latif" refreshedDate="45027.50900150463" backgroundQuery="1" createdVersion="8" refreshedVersion="8" minRefreshableVersion="3" recordCount="0" supportSubquery="1" supportAdvancedDrill="1" xr:uid="{CCF970B0-301A-477A-82B2-4B6BE3AD617A}">
  <cacheSource type="external" connectionId="17"/>
  <cacheFields count="11">
    <cacheField name="[Measures].[Sum of 2012]" caption="Sum of 2012" numFmtId="0" hierarchy="45" level="32767"/>
    <cacheField name="[Measures].[Sum of 2013]" caption="Sum of 2013" numFmtId="0" hierarchy="46" level="32767"/>
    <cacheField name="[Measures].[Sum of 2014]" caption="Sum of 2014" numFmtId="0" hierarchy="47" level="32767"/>
    <cacheField name="[Measures].[Sum of 2015]" caption="Sum of 2015" numFmtId="0" hierarchy="48" level="32767"/>
    <cacheField name="[Measures].[Sum of 2016]" caption="Sum of 2016" numFmtId="0" hierarchy="49" level="32767"/>
    <cacheField name="[Measures].[Sum of 2017]" caption="Sum of 2017" numFmtId="0" hierarchy="50" level="32767"/>
    <cacheField name="[Measures].[Sum of 2018]" caption="Sum of 2018" numFmtId="0" hierarchy="51" level="32767"/>
    <cacheField name="[Measures].[Sum of 2019]" caption="Sum of 2019" numFmtId="0" hierarchy="52" level="32767"/>
    <cacheField name="[All sheets  2].[TIME].[TIME]" caption="TIME" numFmtId="0" level="1">
      <sharedItems count="27">
        <s v="Austria"/>
        <s v="Belgium"/>
        <s v="Croatia"/>
        <s v="Czechia"/>
        <s v="Denmark"/>
        <s v="Estonia"/>
        <s v="Finland"/>
        <s v="France"/>
        <s v="Germany (until 1990 former territory of the FRG)"/>
        <s v="Greece"/>
        <s v="Hungary"/>
        <s v="Iceland"/>
        <s v="Ireland"/>
        <s v="Italy"/>
        <s v="Latvia"/>
        <s v="Lithuania"/>
        <s v="Luxembourg"/>
        <s v="Malta"/>
        <s v="Netherlands"/>
        <s v="Norway"/>
        <s v="Poland"/>
        <s v="Portugal"/>
        <s v="Slovakia"/>
        <s v="Slovenia"/>
        <s v="Spain"/>
        <s v="Sweden"/>
        <s v="Switzerland"/>
      </sharedItems>
    </cacheField>
    <cacheField name="[Measures].[Sum of 2020]" caption="Sum of 2020" numFmtId="0" hierarchy="53" level="32767"/>
    <cacheField name="[Measures].[Sum of 2021]" caption="Sum of 2021" numFmtId="0" hierarchy="54" level="32767"/>
  </cacheFields>
  <cacheHierarchies count="55">
    <cacheHierarchy uniqueName="[All sheets  2].[TIME]" caption="TIME" attribute="1" defaultMemberUniqueName="[All sheets  2].[TIME].[All]" allUniqueName="[All sheets  2].[TIME].[All]" dimensionUniqueName="[All sheets  2]" displayFolder="" count="2" memberValueDatatype="130" unbalanced="0">
      <fieldsUsage count="2">
        <fieldUsage x="-1"/>
        <fieldUsage x="8"/>
      </fieldsUsage>
    </cacheHierarchy>
    <cacheHierarchy uniqueName="[All sheets  2].[2012]" caption="2012" attribute="1" defaultMemberUniqueName="[All sheets  2].[2012].[All]" allUniqueName="[All sheets  2].[2012].[All]" dimensionUniqueName="[All sheets  2]" displayFolder="" count="0" memberValueDatatype="5" unbalanced="0"/>
    <cacheHierarchy uniqueName="[All sheets  2].[Column1]" caption="Column1" attribute="1" defaultMemberUniqueName="[All sheets  2].[Column1].[All]" allUniqueName="[All sheets  2].[Column1].[All]" dimensionUniqueName="[All sheets  2]" displayFolder="" count="0" memberValueDatatype="130" unbalanced="0"/>
    <cacheHierarchy uniqueName="[All sheets  2].[2013]" caption="2013" attribute="1" defaultMemberUniqueName="[All sheets  2].[2013].[All]" allUniqueName="[All sheets  2].[2013].[All]" dimensionUniqueName="[All sheets  2]" displayFolder="" count="0" memberValueDatatype="5" unbalanced="0"/>
    <cacheHierarchy uniqueName="[All sheets  2].[Column2]" caption="Column2" attribute="1" defaultMemberUniqueName="[All sheets  2].[Column2].[All]" allUniqueName="[All sheets  2].[Column2].[All]" dimensionUniqueName="[All sheets  2]" displayFolder="" count="0" memberValueDatatype="130" unbalanced="0"/>
    <cacheHierarchy uniqueName="[All sheets  2].[2014]" caption="2014" attribute="1" defaultMemberUniqueName="[All sheets  2].[2014].[All]" allUniqueName="[All sheets  2].[2014].[All]" dimensionUniqueName="[All sheets  2]" displayFolder="" count="0" memberValueDatatype="5" unbalanced="0"/>
    <cacheHierarchy uniqueName="[All sheets  2].[Column3]" caption="Column3" attribute="1" defaultMemberUniqueName="[All sheets  2].[Column3].[All]" allUniqueName="[All sheets  2].[Column3].[All]" dimensionUniqueName="[All sheets  2]" displayFolder="" count="0" memberValueDatatype="130" unbalanced="0"/>
    <cacheHierarchy uniqueName="[All sheets  2].[2015]" caption="2015" attribute="1" defaultMemberUniqueName="[All sheets  2].[2015].[All]" allUniqueName="[All sheets  2].[2015].[All]" dimensionUniqueName="[All sheets  2]" displayFolder="" count="0" memberValueDatatype="5" unbalanced="0"/>
    <cacheHierarchy uniqueName="[All sheets  2].[Column4]" caption="Column4" attribute="1" defaultMemberUniqueName="[All sheets  2].[Column4].[All]" allUniqueName="[All sheets  2].[Column4].[All]" dimensionUniqueName="[All sheets  2]" displayFolder="" count="0" memberValueDatatype="130" unbalanced="0"/>
    <cacheHierarchy uniqueName="[All sheets  2].[2016]" caption="2016" attribute="1" defaultMemberUniqueName="[All sheets  2].[2016].[All]" allUniqueName="[All sheets  2].[2016].[All]" dimensionUniqueName="[All sheets  2]" displayFolder="" count="0" memberValueDatatype="5" unbalanced="0"/>
    <cacheHierarchy uniqueName="[All sheets  2].[Column5]" caption="Column5" attribute="1" defaultMemberUniqueName="[All sheets  2].[Column5].[All]" allUniqueName="[All sheets  2].[Column5].[All]" dimensionUniqueName="[All sheets  2]" displayFolder="" count="0" memberValueDatatype="130" unbalanced="0"/>
    <cacheHierarchy uniqueName="[All sheets  2].[2017]" caption="2017" attribute="1" defaultMemberUniqueName="[All sheets  2].[2017].[All]" allUniqueName="[All sheets  2].[2017].[All]" dimensionUniqueName="[All sheets  2]" displayFolder="" count="0" memberValueDatatype="5" unbalanced="0"/>
    <cacheHierarchy uniqueName="[All sheets  2].[Column6]" caption="Column6" attribute="1" defaultMemberUniqueName="[All sheets  2].[Column6].[All]" allUniqueName="[All sheets  2].[Column6].[All]" dimensionUniqueName="[All sheets  2]" displayFolder="" count="0" memberValueDatatype="130" unbalanced="0"/>
    <cacheHierarchy uniqueName="[All sheets  2].[2018]" caption="2018" attribute="1" defaultMemberUniqueName="[All sheets  2].[2018].[All]" allUniqueName="[All sheets  2].[2018].[All]" dimensionUniqueName="[All sheets  2]" displayFolder="" count="0" memberValueDatatype="5" unbalanced="0"/>
    <cacheHierarchy uniqueName="[All sheets  2].[Column7]" caption="Column7" attribute="1" defaultMemberUniqueName="[All sheets  2].[Column7].[All]" allUniqueName="[All sheets  2].[Column7].[All]" dimensionUniqueName="[All sheets  2]" displayFolder="" count="0" memberValueDatatype="130" unbalanced="0"/>
    <cacheHierarchy uniqueName="[All sheets  2].[2019]" caption="2019" attribute="1" defaultMemberUniqueName="[All sheets  2].[2019].[All]" allUniqueName="[All sheets  2].[2019].[All]" dimensionUniqueName="[All sheets  2]" displayFolder="" count="0" memberValueDatatype="5" unbalanced="0"/>
    <cacheHierarchy uniqueName="[All sheets  2].[Column8]" caption="Column8" attribute="1" defaultMemberUniqueName="[All sheets  2].[Column8].[All]" allUniqueName="[All sheets  2].[Column8].[All]" dimensionUniqueName="[All sheets  2]" displayFolder="" count="0" memberValueDatatype="130" unbalanced="0"/>
    <cacheHierarchy uniqueName="[All sheets  2].[2020]" caption="2020" attribute="1" defaultMemberUniqueName="[All sheets  2].[2020].[All]" allUniqueName="[All sheets  2].[2020].[All]" dimensionUniqueName="[All sheets  2]" displayFolder="" count="0" memberValueDatatype="5" unbalanced="0"/>
    <cacheHierarchy uniqueName="[All sheets  2].[Column9]" caption="Column9" attribute="1" defaultMemberUniqueName="[All sheets  2].[Column9].[All]" allUniqueName="[All sheets  2].[Column9].[All]" dimensionUniqueName="[All sheets  2]" displayFolder="" count="0" memberValueDatatype="130" unbalanced="0"/>
    <cacheHierarchy uniqueName="[All sheets  2].[2021]" caption="2021" attribute="1" defaultMemberUniqueName="[All sheets  2].[2021].[All]" allUniqueName="[All sheets  2].[2021].[All]" dimensionUniqueName="[All sheets  2]" displayFolder="" count="0" memberValueDatatype="5" unbalanced="0"/>
    <cacheHierarchy uniqueName="[All sheets  2].[Column10]" caption="Column10" attribute="1" defaultMemberUniqueName="[All sheets  2].[Column10].[All]" allUniqueName="[All sheets  2].[Column10].[All]" dimensionUniqueName="[All sheets  2]" displayFolder="" count="0" memberValueDatatype="130" unbalanced="0"/>
    <cacheHierarchy uniqueName="[Table11__10].[TIME]" caption="TIME" attribute="1" defaultMemberUniqueName="[Table11__10].[TIME].[All]" allUniqueName="[Table11__10].[TIME].[All]" dimensionUniqueName="[Table11__10]" displayFolder="" count="2" memberValueDatatype="130" unbalanced="0"/>
    <cacheHierarchy uniqueName="[Table11__10].[2012]" caption="2012" attribute="1" defaultMemberUniqueName="[Table11__10].[2012].[All]" allUniqueName="[Table11__10].[2012].[All]" dimensionUniqueName="[Table11__10]" displayFolder="" count="0" memberValueDatatype="5" unbalanced="0"/>
    <cacheHierarchy uniqueName="[Table11__10].[Column1]" caption="Column1" attribute="1" defaultMemberUniqueName="[Table11__10].[Column1].[All]" allUniqueName="[Table11__10].[Column1].[All]" dimensionUniqueName="[Table11__10]" displayFolder="" count="0" memberValueDatatype="130" unbalanced="0"/>
    <cacheHierarchy uniqueName="[Table11__10].[2013]" caption="2013" attribute="1" defaultMemberUniqueName="[Table11__10].[2013].[All]" allUniqueName="[Table11__10].[2013].[All]" dimensionUniqueName="[Table11__10]" displayFolder="" count="0" memberValueDatatype="5" unbalanced="0"/>
    <cacheHierarchy uniqueName="[Table11__10].[Column2]" caption="Column2" attribute="1" defaultMemberUniqueName="[Table11__10].[Column2].[All]" allUniqueName="[Table11__10].[Column2].[All]" dimensionUniqueName="[Table11__10]" displayFolder="" count="0" memberValueDatatype="130" unbalanced="0"/>
    <cacheHierarchy uniqueName="[Table11__10].[2014]" caption="2014" attribute="1" defaultMemberUniqueName="[Table11__10].[2014].[All]" allUniqueName="[Table11__10].[2014].[All]" dimensionUniqueName="[Table11__10]" displayFolder="" count="0" memberValueDatatype="5" unbalanced="0"/>
    <cacheHierarchy uniqueName="[Table11__10].[Column3]" caption="Column3" attribute="1" defaultMemberUniqueName="[Table11__10].[Column3].[All]" allUniqueName="[Table11__10].[Column3].[All]" dimensionUniqueName="[Table11__10]" displayFolder="" count="0" memberValueDatatype="130" unbalanced="0"/>
    <cacheHierarchy uniqueName="[Table11__10].[2015]" caption="2015" attribute="1" defaultMemberUniqueName="[Table11__10].[2015].[All]" allUniqueName="[Table11__10].[2015].[All]" dimensionUniqueName="[Table11__10]" displayFolder="" count="0" memberValueDatatype="5" unbalanced="0"/>
    <cacheHierarchy uniqueName="[Table11__10].[Column4]" caption="Column4" attribute="1" defaultMemberUniqueName="[Table11__10].[Column4].[All]" allUniqueName="[Table11__10].[Column4].[All]" dimensionUniqueName="[Table11__10]" displayFolder="" count="0" memberValueDatatype="130" unbalanced="0"/>
    <cacheHierarchy uniqueName="[Table11__10].[2016]" caption="2016" attribute="1" defaultMemberUniqueName="[Table11__10].[2016].[All]" allUniqueName="[Table11__10].[2016].[All]" dimensionUniqueName="[Table11__10]" displayFolder="" count="0" memberValueDatatype="5" unbalanced="0"/>
    <cacheHierarchy uniqueName="[Table11__10].[Column5]" caption="Column5" attribute="1" defaultMemberUniqueName="[Table11__10].[Column5].[All]" allUniqueName="[Table11__10].[Column5].[All]" dimensionUniqueName="[Table11__10]" displayFolder="" count="0" memberValueDatatype="130" unbalanced="0"/>
    <cacheHierarchy uniqueName="[Table11__10].[2017]" caption="2017" attribute="1" defaultMemberUniqueName="[Table11__10].[2017].[All]" allUniqueName="[Table11__10].[2017].[All]" dimensionUniqueName="[Table11__10]" displayFolder="" count="0" memberValueDatatype="5" unbalanced="0"/>
    <cacheHierarchy uniqueName="[Table11__10].[Column6]" caption="Column6" attribute="1" defaultMemberUniqueName="[Table11__10].[Column6].[All]" allUniqueName="[Table11__10].[Column6].[All]" dimensionUniqueName="[Table11__10]" displayFolder="" count="0" memberValueDatatype="130" unbalanced="0"/>
    <cacheHierarchy uniqueName="[Table11__10].[2018]" caption="2018" attribute="1" defaultMemberUniqueName="[Table11__10].[2018].[All]" allUniqueName="[Table11__10].[2018].[All]" dimensionUniqueName="[Table11__10]" displayFolder="" count="0" memberValueDatatype="5" unbalanced="0"/>
    <cacheHierarchy uniqueName="[Table11__10].[Column7]" caption="Column7" attribute="1" defaultMemberUniqueName="[Table11__10].[Column7].[All]" allUniqueName="[Table11__10].[Column7].[All]" dimensionUniqueName="[Table11__10]" displayFolder="" count="0" memberValueDatatype="130" unbalanced="0"/>
    <cacheHierarchy uniqueName="[Table11__10].[2019]" caption="2019" attribute="1" defaultMemberUniqueName="[Table11__10].[2019].[All]" allUniqueName="[Table11__10].[2019].[All]" dimensionUniqueName="[Table11__10]" displayFolder="" count="0" memberValueDatatype="5" unbalanced="0"/>
    <cacheHierarchy uniqueName="[Table11__10].[Column8]" caption="Column8" attribute="1" defaultMemberUniqueName="[Table11__10].[Column8].[All]" allUniqueName="[Table11__10].[Column8].[All]" dimensionUniqueName="[Table11__10]" displayFolder="" count="0" memberValueDatatype="130" unbalanced="0"/>
    <cacheHierarchy uniqueName="[Table11__10].[2020]" caption="2020" attribute="1" defaultMemberUniqueName="[Table11__10].[2020].[All]" allUniqueName="[Table11__10].[2020].[All]" dimensionUniqueName="[Table11__10]" displayFolder="" count="0" memberValueDatatype="5" unbalanced="0"/>
    <cacheHierarchy uniqueName="[Table11__10].[Column9]" caption="Column9" attribute="1" defaultMemberUniqueName="[Table11__10].[Column9].[All]" allUniqueName="[Table11__10].[Column9].[All]" dimensionUniqueName="[Table11__10]" displayFolder="" count="0" memberValueDatatype="130" unbalanced="0"/>
    <cacheHierarchy uniqueName="[Table11__10].[2021]" caption="2021" attribute="1" defaultMemberUniqueName="[Table11__10].[2021].[All]" allUniqueName="[Table11__10].[2021].[All]" dimensionUniqueName="[Table11__10]" displayFolder="" count="0" memberValueDatatype="5" unbalanced="0"/>
    <cacheHierarchy uniqueName="[Table11__10].[Column10]" caption="Column10" attribute="1" defaultMemberUniqueName="[Table11__10].[Column10].[All]" allUniqueName="[Table11__10].[Column10].[All]" dimensionUniqueName="[Table11__10]" displayFolder="" count="0" memberValueDatatype="130" unbalanced="0"/>
    <cacheHierarchy uniqueName="[Measures].[__XL_Count All sheets  2]" caption="__XL_Count All sheets  2" measure="1" displayFolder="" measureGroup="All sheets  2" count="0" hidden="1"/>
    <cacheHierarchy uniqueName="[Measures].[__XL_Count Table11__10]" caption="__XL_Count Table11__10" measure="1" displayFolder="" measureGroup="Table11__10" count="0" hidden="1"/>
    <cacheHierarchy uniqueName="[Measures].[__No measures defined]" caption="__No measures defined" measure="1" displayFolder="" count="0" hidden="1"/>
    <cacheHierarchy uniqueName="[Measures].[Sum of 2012]" caption="Sum of 2012" measure="1" displayFolder="" measureGroup="All sheets  2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2013]" caption="Sum of 2013" measure="1" displayFolder="" measureGroup="All sheets  2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 of 2014]" caption="Sum of 2014" measure="1" displayFolder="" measureGroup="All sheets  2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2015]" caption="Sum of 2015" measure="1" displayFolder="" measureGroup="All sheets  2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2016]" caption="Sum of 2016" measure="1" displayFolder="" measureGroup="All sheets  2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2017]" caption="Sum of 2017" measure="1" displayFolder="" measureGroup="All sheets  2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2018]" caption="Sum of 2018" measure="1" displayFolder="" measureGroup="All sheets  2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2019]" caption="Sum of 2019" measure="1" displayFolder="" measureGroup="All sheets  2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2020]" caption="Sum of 2020" measure="1" displayFolder="" measureGroup="All sheets  2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2021]" caption="Sum of 2021" measure="1" displayFolder="" measureGroup="All sheets  2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3">
    <dimension name="All sheets  2" uniqueName="[All sheets  2]" caption="All sheets  2"/>
    <dimension measure="1" name="Measures" uniqueName="[Measures]" caption="Measures"/>
    <dimension name="Table11__10" uniqueName="[Table11__10]" caption="Table11__10"/>
  </dimensions>
  <measureGroups count="2">
    <measureGroup name="All sheets  2" caption="All sheets  2"/>
    <measureGroup name="Table11__10" caption="Table11__10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4">
  <r>
    <x v="0"/>
    <m/>
    <x v="0"/>
    <m/>
    <x v="0"/>
    <m/>
    <x v="0"/>
    <m/>
    <x v="0"/>
    <m/>
    <x v="0"/>
    <m/>
    <x v="0"/>
    <m/>
    <x v="0"/>
    <m/>
    <x v="0"/>
    <m/>
    <x v="0"/>
    <m/>
    <x v="0"/>
  </r>
  <r>
    <x v="1"/>
    <n v="8.1999999999999993"/>
    <x v="0"/>
    <n v="7.6"/>
    <x v="0"/>
    <n v="7.4"/>
    <x v="1"/>
    <n v="7.2"/>
    <x v="0"/>
    <n v="7.5"/>
    <x v="0"/>
    <n v="7.9"/>
    <x v="1"/>
    <n v="8.1"/>
    <x v="0"/>
    <n v="8.1999999999999993"/>
    <x v="0"/>
    <n v="8.1999999999999993"/>
    <x v="0"/>
    <n v="9.6"/>
    <x v="1"/>
  </r>
  <r>
    <x v="2"/>
    <n v="8"/>
    <x v="0"/>
    <n v="8.9"/>
    <x v="0"/>
    <n v="9.6"/>
    <x v="1"/>
    <n v="8.9"/>
    <x v="0"/>
    <n v="9.3000000000000007"/>
    <x v="0"/>
    <n v="9.5"/>
    <x v="0"/>
    <n v="10"/>
    <x v="0"/>
    <n v="10.1"/>
    <x v="0"/>
    <n v="10.8"/>
    <x v="0"/>
    <n v="11.9"/>
    <x v="1"/>
  </r>
  <r>
    <x v="3"/>
    <n v="9.8000000000000007"/>
    <x v="0"/>
    <n v="10"/>
    <x v="0"/>
    <n v="9.9"/>
    <x v="1"/>
    <n v="10"/>
    <x v="0"/>
    <n v="9.8000000000000007"/>
    <x v="1"/>
    <n v="9"/>
    <x v="1"/>
    <n v="8.8000000000000007"/>
    <x v="0"/>
    <n v="9.4"/>
    <x v="0"/>
    <n v="9.6999999999999993"/>
    <x v="0"/>
    <n v="10.199999999999999"/>
    <x v="1"/>
  </r>
  <r>
    <x v="4"/>
    <n v="6.9"/>
    <x v="1"/>
    <n v="6.5"/>
    <x v="0"/>
    <n v="6.5"/>
    <x v="1"/>
    <n v="6.3"/>
    <x v="0"/>
    <n v="6.3"/>
    <x v="0"/>
    <n v="6.4"/>
    <x v="0"/>
    <n v="6.4"/>
    <x v="0"/>
    <n v="6.4"/>
    <x v="0"/>
    <n v="8.9"/>
    <x v="1"/>
    <n v="9"/>
    <x v="1"/>
  </r>
  <r>
    <x v="5"/>
    <n v="7"/>
    <x v="0"/>
    <n v="7.8"/>
    <x v="0"/>
    <n v="9.1"/>
    <x v="1"/>
    <n v="9.9"/>
    <x v="0"/>
    <n v="10"/>
    <x v="0"/>
    <n v="10.5"/>
    <x v="0"/>
    <n v="10.7"/>
    <x v="0"/>
    <n v="10.8"/>
    <x v="0"/>
    <n v="10.4"/>
    <x v="0"/>
    <n v="11.9"/>
    <x v="1"/>
  </r>
  <r>
    <x v="6"/>
    <n v="14.9"/>
    <x v="0"/>
    <n v="14.5"/>
    <x v="0"/>
    <n v="14.3"/>
    <x v="1"/>
    <n v="15.2"/>
    <x v="0"/>
    <n v="15.7"/>
    <x v="0"/>
    <n v="16"/>
    <x v="1"/>
    <n v="15.4"/>
    <x v="0"/>
    <n v="15.6"/>
    <x v="0"/>
    <n v="16.5"/>
    <x v="0"/>
    <n v="18"/>
    <x v="1"/>
  </r>
  <r>
    <x v="7"/>
    <n v="4.5"/>
    <x v="0"/>
    <n v="4.9000000000000004"/>
    <x v="0"/>
    <n v="5.4"/>
    <x v="1"/>
    <n v="4.8"/>
    <x v="0"/>
    <n v="5.5"/>
    <x v="0"/>
    <n v="5.6"/>
    <x v="0"/>
    <n v="6.1"/>
    <x v="0"/>
    <n v="5.9"/>
    <x v="0"/>
    <n v="6"/>
    <x v="0"/>
    <n v="6.5"/>
    <x v="1"/>
  </r>
  <r>
    <x v="8"/>
    <n v="9.1999999999999993"/>
    <x v="0"/>
    <n v="9.1999999999999993"/>
    <x v="0"/>
    <n v="8.9"/>
    <x v="1"/>
    <n v="9.1999999999999993"/>
    <x v="0"/>
    <n v="9.3000000000000007"/>
    <x v="0"/>
    <n v="9.6999999999999993"/>
    <x v="0"/>
    <n v="9.4"/>
    <x v="0"/>
    <n v="9.3000000000000007"/>
    <x v="0"/>
    <n v="9.5"/>
    <x v="0"/>
    <n v="10.1"/>
    <x v="2"/>
  </r>
  <r>
    <x v="9"/>
    <n v="8.1999999999999993"/>
    <x v="0"/>
    <n v="7.7"/>
    <x v="1"/>
    <n v="7"/>
    <x v="1"/>
    <n v="7.3"/>
    <x v="0"/>
    <n v="7.1"/>
    <x v="0"/>
    <n v="7.2"/>
    <x v="0"/>
    <n v="7.3"/>
    <x v="0"/>
    <n v="7.8"/>
    <x v="0"/>
    <n v="7.8"/>
    <x v="0"/>
    <n v="8.3000000000000007"/>
    <x v="2"/>
  </r>
  <r>
    <x v="10"/>
    <n v="6.7"/>
    <x v="0"/>
    <n v="7"/>
    <x v="0"/>
    <n v="6.9"/>
    <x v="1"/>
    <n v="7.6"/>
    <x v="0"/>
    <n v="8.6999999999999993"/>
    <x v="0"/>
    <n v="8.3000000000000007"/>
    <x v="0"/>
    <n v="9.5"/>
    <x v="0"/>
    <n v="9.8000000000000007"/>
    <x v="0"/>
    <n v="10.3"/>
    <x v="0"/>
    <n v="8.4"/>
    <x v="1"/>
  </r>
  <r>
    <x v="11"/>
    <n v="7.3"/>
    <x v="0"/>
    <n v="7.4"/>
    <x v="0"/>
    <n v="7.6"/>
    <x v="1"/>
    <n v="7.6"/>
    <x v="0"/>
    <n v="7.6"/>
    <x v="0"/>
    <n v="7.5"/>
    <x v="0"/>
    <n v="7.8"/>
    <x v="0"/>
    <n v="8"/>
    <x v="0"/>
    <n v="8.3000000000000007"/>
    <x v="0"/>
    <n v="8.8000000000000007"/>
    <x v="1"/>
  </r>
  <r>
    <x v="12"/>
    <n v="5.9"/>
    <x v="0"/>
    <n v="7"/>
    <x v="0"/>
    <n v="7.3"/>
    <x v="1"/>
    <n v="7.4"/>
    <x v="0"/>
    <n v="7"/>
    <x v="0"/>
    <n v="7.7"/>
    <x v="0"/>
    <n v="8"/>
    <x v="0"/>
    <n v="6.8"/>
    <x v="0"/>
    <n v="9.4"/>
    <x v="0"/>
    <n v="9.6999999999999993"/>
    <x v="1"/>
  </r>
  <r>
    <x v="13"/>
    <n v="4.9000000000000004"/>
    <x v="0"/>
    <n v="4.5999999999999996"/>
    <x v="0"/>
    <n v="4.4000000000000004"/>
    <x v="1"/>
    <n v="5"/>
    <x v="0"/>
    <n v="5"/>
    <x v="0"/>
    <n v="5.0999999999999996"/>
    <x v="0"/>
    <n v="6.4"/>
    <x v="0"/>
    <n v="7.1"/>
    <x v="0"/>
    <n v="7.1"/>
    <x v="0"/>
    <n v="9.1999999999999993"/>
    <x v="1"/>
  </r>
  <r>
    <x v="14"/>
    <n v="5.5"/>
    <x v="0"/>
    <n v="5"/>
    <x v="0"/>
    <n v="5.2"/>
    <x v="1"/>
    <n v="5.2"/>
    <x v="1"/>
    <n v="4.7"/>
    <x v="0"/>
    <n v="5.3"/>
    <x v="0"/>
    <n v="5.9"/>
    <x v="0"/>
    <n v="6.1"/>
    <x v="0"/>
    <n v="5.8"/>
    <x v="0"/>
    <n v="6.6"/>
    <x v="1"/>
  </r>
  <r>
    <x v="15"/>
    <n v="8.8000000000000007"/>
    <x v="0"/>
    <n v="9.6999999999999993"/>
    <x v="0"/>
    <n v="8.5"/>
    <x v="1"/>
    <n v="8.6999999999999993"/>
    <x v="0"/>
    <n v="9.1999999999999993"/>
    <x v="0"/>
    <n v="8.9"/>
    <x v="0"/>
    <n v="9.1999999999999993"/>
    <x v="0"/>
    <n v="10"/>
    <x v="0"/>
    <n v="10.9"/>
    <x v="0"/>
    <n v="11.9"/>
    <x v="1"/>
  </r>
  <r>
    <x v="16"/>
    <n v="10.1"/>
    <x v="0"/>
    <n v="9.1999999999999993"/>
    <x v="0"/>
    <n v="9.6999999999999993"/>
    <x v="1"/>
    <n v="9.1999999999999993"/>
    <x v="0"/>
    <n v="10"/>
    <x v="0"/>
    <n v="9.5"/>
    <x v="0"/>
    <n v="9.5"/>
    <x v="0"/>
    <n v="9"/>
    <x v="0"/>
    <n v="8.5"/>
    <x v="0"/>
    <n v="8.6999999999999993"/>
    <x v="1"/>
  </r>
  <r>
    <x v="17"/>
    <n v="6.7"/>
    <x v="0"/>
    <n v="6.1"/>
    <x v="1"/>
    <n v="6.2"/>
    <x v="1"/>
    <n v="6.6"/>
    <x v="0"/>
    <n v="7"/>
    <x v="0"/>
    <n v="6.9"/>
    <x v="0"/>
    <n v="6.9"/>
    <x v="0"/>
    <n v="7.2"/>
    <x v="1"/>
    <n v="7.3"/>
    <x v="0"/>
    <n v="9.1999999999999993"/>
    <x v="1"/>
  </r>
  <r>
    <x v="18"/>
    <n v="6.8"/>
    <x v="0"/>
    <n v="7.2"/>
    <x v="0"/>
    <n v="7.6"/>
    <x v="1"/>
    <n v="7.6"/>
    <x v="0"/>
    <n v="8.5"/>
    <x v="0"/>
    <n v="8.1"/>
    <x v="0"/>
    <n v="7.7"/>
    <x v="0"/>
    <n v="7.6"/>
    <x v="0"/>
    <n v="7.7"/>
    <x v="0"/>
    <n v="8.1"/>
    <x v="1"/>
  </r>
  <r>
    <x v="19"/>
    <n v="6.2"/>
    <x v="0"/>
    <n v="6.2"/>
    <x v="0"/>
    <n v="6.1"/>
    <x v="1"/>
    <n v="6.3"/>
    <x v="0"/>
    <n v="6"/>
    <x v="0"/>
    <n v="6.4"/>
    <x v="0"/>
    <n v="6.8"/>
    <x v="0"/>
    <n v="7.2"/>
    <x v="0"/>
    <n v="7.4"/>
    <x v="0"/>
    <n v="7.7"/>
    <x v="1"/>
  </r>
  <r>
    <x v="20"/>
    <n v="6.1"/>
    <x v="0"/>
    <n v="6.3"/>
    <x v="0"/>
    <n v="7.1"/>
    <x v="1"/>
    <n v="6.9"/>
    <x v="0"/>
    <n v="6.8"/>
    <x v="0"/>
    <n v="7.2"/>
    <x v="0"/>
    <n v="7.4"/>
    <x v="0"/>
    <n v="7.8"/>
    <x v="0"/>
    <n v="8.5"/>
    <x v="0"/>
    <n v="8.9"/>
    <x v="1"/>
  </r>
  <r>
    <x v="21"/>
    <n v="8.1"/>
    <x v="0"/>
    <n v="8.1"/>
    <x v="0"/>
    <n v="9.6999999999999993"/>
    <x v="1"/>
    <n v="11.5"/>
    <x v="0"/>
    <n v="10.6"/>
    <x v="0"/>
    <n v="10.9"/>
    <x v="0"/>
    <n v="10.6"/>
    <x v="0"/>
    <n v="11.1"/>
    <x v="0"/>
    <n v="12.6"/>
    <x v="0"/>
    <n v="11.6"/>
    <x v="1"/>
  </r>
  <r>
    <x v="22"/>
    <n v="7.9"/>
    <x v="0"/>
    <n v="7.5"/>
    <x v="0"/>
    <n v="8"/>
    <x v="1"/>
    <n v="9.5"/>
    <x v="0"/>
    <n v="9.6999999999999993"/>
    <x v="0"/>
    <n v="8.8000000000000007"/>
    <x v="0"/>
    <n v="8.9"/>
    <x v="0"/>
    <n v="9.6"/>
    <x v="0"/>
    <n v="10.9"/>
    <x v="0"/>
    <n v="10.1"/>
    <x v="1"/>
  </r>
  <r>
    <x v="23"/>
    <n v="12"/>
    <x v="0"/>
    <n v="11.8"/>
    <x v="0"/>
    <n v="11.7"/>
    <x v="1"/>
    <n v="11.5"/>
    <x v="0"/>
    <n v="11.4"/>
    <x v="0"/>
    <n v="11"/>
    <x v="0"/>
    <n v="10.8"/>
    <x v="0"/>
    <n v="11.3"/>
    <x v="0"/>
    <n v="12"/>
    <x v="0"/>
    <n v="12.2"/>
    <x v="1"/>
  </r>
  <r>
    <x v="24"/>
    <n v="9.1"/>
    <x v="0"/>
    <n v="8.6999999999999993"/>
    <x v="0"/>
    <n v="8.6999999999999993"/>
    <x v="1"/>
    <n v="8.6999999999999993"/>
    <x v="0"/>
    <n v="8.5"/>
    <x v="0"/>
    <n v="9"/>
    <x v="0"/>
    <n v="9.1999999999999993"/>
    <x v="1"/>
    <n v="9.5"/>
    <x v="0"/>
    <n v="9.6999999999999993"/>
    <x v="0"/>
    <n v="10.6"/>
    <x v="1"/>
  </r>
  <r>
    <x v="25"/>
    <n v="9.1"/>
    <x v="0"/>
    <n v="9.1999999999999993"/>
    <x v="0"/>
    <n v="10.3"/>
    <x v="1"/>
    <n v="11.3"/>
    <x v="0"/>
    <n v="10.6"/>
    <x v="0"/>
    <n v="10.199999999999999"/>
    <x v="0"/>
    <n v="9.4"/>
    <x v="0"/>
    <n v="9.5"/>
    <x v="0"/>
    <n v="10.4"/>
    <x v="1"/>
    <n v="9"/>
    <x v="1"/>
  </r>
  <r>
    <x v="26"/>
    <n v="7.5"/>
    <x v="0"/>
    <n v="7.2"/>
    <x v="0"/>
    <n v="7.2"/>
    <x v="1"/>
    <n v="7"/>
    <x v="0"/>
    <n v="7"/>
    <x v="0"/>
    <n v="7.3"/>
    <x v="0"/>
    <n v="7.6"/>
    <x v="0"/>
    <n v="7.8"/>
    <x v="0"/>
    <n v="8"/>
    <x v="0"/>
    <n v="8.5"/>
    <x v="1"/>
  </r>
  <r>
    <x v="27"/>
    <n v="8.4"/>
    <x v="0"/>
    <n v="8.6999999999999993"/>
    <x v="0"/>
    <n v="9.1999999999999993"/>
    <x v="1"/>
    <n v="8.8000000000000007"/>
    <x v="0"/>
    <n v="9.3000000000000007"/>
    <x v="0"/>
    <n v="9.5"/>
    <x v="0"/>
    <n v="9.6"/>
    <x v="0"/>
    <n v="9.6999999999999993"/>
    <x v="0"/>
    <n v="10"/>
    <x v="0"/>
    <n v="9.3000000000000007"/>
    <x v="1"/>
  </r>
  <r>
    <x v="0"/>
    <m/>
    <x v="0"/>
    <m/>
    <x v="0"/>
    <m/>
    <x v="0"/>
    <m/>
    <x v="0"/>
    <m/>
    <x v="0"/>
    <m/>
    <x v="0"/>
    <m/>
    <x v="0"/>
    <m/>
    <x v="0"/>
    <m/>
    <x v="0"/>
    <m/>
    <x v="0"/>
  </r>
  <r>
    <x v="1"/>
    <n v="10.199999999999999"/>
    <x v="0"/>
    <n v="9.6999999999999993"/>
    <x v="0"/>
    <n v="9.1999999999999993"/>
    <x v="1"/>
    <n v="9"/>
    <x v="0"/>
    <n v="8.8000000000000007"/>
    <x v="0"/>
    <n v="8.4"/>
    <x v="1"/>
    <n v="8.6999999999999993"/>
    <x v="0"/>
    <n v="8.4"/>
    <x v="0"/>
    <n v="8.6999999999999993"/>
    <x v="0"/>
    <n v="8.1999999999999993"/>
    <x v="1"/>
  </r>
  <r>
    <x v="2"/>
    <n v="17.399999999999999"/>
    <x v="0"/>
    <n v="16.8"/>
    <x v="0"/>
    <n v="17.600000000000001"/>
    <x v="1"/>
    <n v="17.8"/>
    <x v="0"/>
    <n v="17.7"/>
    <x v="0"/>
    <n v="18.3"/>
    <x v="0"/>
    <n v="18"/>
    <x v="0"/>
    <n v="18.100000000000001"/>
    <x v="0"/>
    <n v="17.5"/>
    <x v="0"/>
    <n v="16.5"/>
    <x v="1"/>
  </r>
  <r>
    <x v="3"/>
    <n v="9.9"/>
    <x v="0"/>
    <n v="10.199999999999999"/>
    <x v="0"/>
    <n v="10.199999999999999"/>
    <x v="1"/>
    <n v="10.3"/>
    <x v="0"/>
    <n v="10.4"/>
    <x v="1"/>
    <n v="10.1"/>
    <x v="1"/>
    <n v="9.6"/>
    <x v="0"/>
    <n v="9.6"/>
    <x v="0"/>
    <n v="9.9"/>
    <x v="0"/>
    <n v="10.5"/>
    <x v="1"/>
  </r>
  <r>
    <x v="4"/>
    <n v="14"/>
    <x v="1"/>
    <n v="13.7"/>
    <x v="0"/>
    <n v="14.1"/>
    <x v="1"/>
    <n v="14.1"/>
    <x v="0"/>
    <n v="13.6"/>
    <x v="0"/>
    <n v="13.8"/>
    <x v="0"/>
    <n v="13.8"/>
    <x v="0"/>
    <n v="13.7"/>
    <x v="0"/>
    <n v="15.2"/>
    <x v="1"/>
    <n v="15.2"/>
    <x v="1"/>
  </r>
  <r>
    <x v="5"/>
    <n v="10.5"/>
    <x v="0"/>
    <n v="8.3000000000000007"/>
    <x v="0"/>
    <n v="8"/>
    <x v="1"/>
    <n v="9.6"/>
    <x v="0"/>
    <n v="9.6"/>
    <x v="0"/>
    <n v="10.6"/>
    <x v="0"/>
    <n v="11.1"/>
    <x v="0"/>
    <n v="10.5"/>
    <x v="0"/>
    <n v="11.1"/>
    <x v="0"/>
    <n v="11.6"/>
    <x v="1"/>
  </r>
  <r>
    <x v="6"/>
    <n v="8.9"/>
    <x v="0"/>
    <n v="8.6999999999999993"/>
    <x v="0"/>
    <n v="9.1999999999999993"/>
    <x v="1"/>
    <n v="9.8000000000000007"/>
    <x v="0"/>
    <n v="10.1"/>
    <x v="0"/>
    <n v="9.6999999999999993"/>
    <x v="1"/>
    <n v="8.8000000000000007"/>
    <x v="0"/>
    <n v="8.3000000000000007"/>
    <x v="0"/>
    <n v="9.6"/>
    <x v="0"/>
    <n v="9.9"/>
    <x v="1"/>
  </r>
  <r>
    <x v="7"/>
    <n v="5.0999999999999996"/>
    <x v="0"/>
    <n v="4.2"/>
    <x v="0"/>
    <n v="4"/>
    <x v="1"/>
    <n v="4.7"/>
    <x v="0"/>
    <n v="5.4"/>
    <x v="0"/>
    <n v="5.2"/>
    <x v="0"/>
    <n v="4.7"/>
    <x v="0"/>
    <n v="5"/>
    <x v="0"/>
    <n v="5.2"/>
    <x v="0"/>
    <n v="6.1"/>
    <x v="1"/>
  </r>
  <r>
    <x v="8"/>
    <n v="9.6"/>
    <x v="0"/>
    <n v="9.5"/>
    <x v="0"/>
    <n v="9.1999999999999993"/>
    <x v="1"/>
    <n v="9.4"/>
    <x v="0"/>
    <n v="9.1"/>
    <x v="0"/>
    <n v="9.1999999999999993"/>
    <x v="0"/>
    <n v="9.6"/>
    <x v="0"/>
    <n v="9.5"/>
    <x v="0"/>
    <n v="9.5"/>
    <x v="0"/>
    <n v="8.8000000000000007"/>
    <x v="2"/>
  </r>
  <r>
    <x v="9"/>
    <n v="13.1"/>
    <x v="0"/>
    <n v="12.3"/>
    <x v="1"/>
    <n v="11.4"/>
    <x v="1"/>
    <n v="11.2"/>
    <x v="0"/>
    <n v="11.1"/>
    <x v="0"/>
    <n v="10.9"/>
    <x v="0"/>
    <n v="10.6"/>
    <x v="0"/>
    <n v="10.8"/>
    <x v="0"/>
    <n v="10.5"/>
    <x v="0"/>
    <n v="8.4"/>
    <x v="2"/>
  </r>
  <r>
    <x v="10"/>
    <n v="11.9"/>
    <x v="0"/>
    <n v="12.4"/>
    <x v="0"/>
    <n v="11.1"/>
    <x v="1"/>
    <n v="11.3"/>
    <x v="0"/>
    <n v="10"/>
    <x v="0"/>
    <n v="11.2"/>
    <x v="0"/>
    <n v="11.6"/>
    <x v="0"/>
    <n v="11"/>
    <x v="0"/>
    <n v="11"/>
    <x v="0"/>
    <n v="12"/>
    <x v="1"/>
  </r>
  <r>
    <x v="11"/>
    <n v="13.9"/>
    <x v="0"/>
    <n v="14.1"/>
    <x v="0"/>
    <n v="14.4"/>
    <x v="1"/>
    <n v="14.5"/>
    <x v="0"/>
    <n v="14.7"/>
    <x v="0"/>
    <n v="14.5"/>
    <x v="0"/>
    <n v="14.7"/>
    <x v="0"/>
    <n v="14.8"/>
    <x v="0"/>
    <n v="15.2"/>
    <x v="0"/>
    <n v="14.4"/>
    <x v="1"/>
  </r>
  <r>
    <x v="12"/>
    <n v="6.8"/>
    <x v="0"/>
    <n v="7.9"/>
    <x v="0"/>
    <n v="7"/>
    <x v="1"/>
    <n v="7.4"/>
    <x v="0"/>
    <n v="8.4"/>
    <x v="0"/>
    <n v="6.7"/>
    <x v="0"/>
    <n v="5.6"/>
    <x v="0"/>
    <n v="6"/>
    <x v="0"/>
    <n v="7.2"/>
    <x v="0"/>
    <n v="7.3"/>
    <x v="1"/>
  </r>
  <r>
    <x v="13"/>
    <n v="8.1999999999999993"/>
    <x v="0"/>
    <n v="8.1"/>
    <x v="0"/>
    <n v="7.8"/>
    <x v="1"/>
    <n v="7.2"/>
    <x v="0"/>
    <n v="7.4"/>
    <x v="0"/>
    <n v="7.1"/>
    <x v="0"/>
    <n v="8"/>
    <x v="0"/>
    <n v="8.3000000000000007"/>
    <x v="0"/>
    <n v="8.4"/>
    <x v="0"/>
    <n v="9.3000000000000007"/>
    <x v="1"/>
  </r>
  <r>
    <x v="14"/>
    <n v="3.6"/>
    <x v="0"/>
    <n v="3"/>
    <x v="0"/>
    <n v="3.4"/>
    <x v="1"/>
    <n v="3.6"/>
    <x v="1"/>
    <n v="3"/>
    <x v="0"/>
    <n v="2"/>
    <x v="0"/>
    <n v="2.6"/>
    <x v="0"/>
    <n v="2.4"/>
    <x v="0"/>
    <n v="2.4"/>
    <x v="0"/>
    <n v="2.2000000000000002"/>
    <x v="1"/>
  </r>
  <r>
    <x v="15"/>
    <n v="10.9"/>
    <x v="0"/>
    <n v="11.2"/>
    <x v="0"/>
    <n v="11.2"/>
    <x v="1"/>
    <n v="11.5"/>
    <x v="0"/>
    <n v="11.5"/>
    <x v="0"/>
    <n v="12.9"/>
    <x v="0"/>
    <n v="11.7"/>
    <x v="0"/>
    <n v="12.2"/>
    <x v="0"/>
    <n v="13.2"/>
    <x v="0"/>
    <n v="12.8"/>
    <x v="1"/>
  </r>
  <r>
    <x v="16"/>
    <n v="7.8"/>
    <x v="0"/>
    <n v="8.3000000000000007"/>
    <x v="0"/>
    <n v="8.1999999999999993"/>
    <x v="1"/>
    <n v="7.7"/>
    <x v="0"/>
    <n v="8.1999999999999993"/>
    <x v="0"/>
    <n v="8.1999999999999993"/>
    <x v="0"/>
    <n v="8.1999999999999993"/>
    <x v="0"/>
    <n v="8.4"/>
    <x v="0"/>
    <n v="8.4"/>
    <x v="0"/>
    <n v="8"/>
    <x v="1"/>
  </r>
  <r>
    <x v="17"/>
    <n v="6.9"/>
    <x v="0"/>
    <n v="6.5"/>
    <x v="1"/>
    <n v="6.6"/>
    <x v="1"/>
    <n v="6.7"/>
    <x v="0"/>
    <n v="6.7"/>
    <x v="0"/>
    <n v="6.3"/>
    <x v="0"/>
    <n v="6.6"/>
    <x v="0"/>
    <n v="6.6"/>
    <x v="1"/>
    <n v="6.6"/>
    <x v="0"/>
    <n v="6.7"/>
    <x v="1"/>
  </r>
  <r>
    <x v="18"/>
    <n v="12.7"/>
    <x v="0"/>
    <n v="13"/>
    <x v="0"/>
    <n v="12.5"/>
    <x v="1"/>
    <n v="12.7"/>
    <x v="0"/>
    <n v="12.8"/>
    <x v="0"/>
    <n v="12.1"/>
    <x v="0"/>
    <n v="13.2"/>
    <x v="0"/>
    <n v="12.5"/>
    <x v="0"/>
    <n v="11.8"/>
    <x v="0"/>
    <n v="12.8"/>
    <x v="1"/>
  </r>
  <r>
    <x v="19"/>
    <n v="11"/>
    <x v="0"/>
    <n v="11.2"/>
    <x v="0"/>
    <n v="11.6"/>
    <x v="1"/>
    <n v="11.9"/>
    <x v="0"/>
    <n v="12.6"/>
    <x v="0"/>
    <n v="13.4"/>
    <x v="0"/>
    <n v="13.7"/>
    <x v="0"/>
    <n v="13.5"/>
    <x v="0"/>
    <n v="13.3"/>
    <x v="0"/>
    <n v="13.1"/>
    <x v="1"/>
  </r>
  <r>
    <x v="20"/>
    <n v="9.1"/>
    <x v="0"/>
    <n v="8.8000000000000007"/>
    <x v="0"/>
    <n v="9.3000000000000007"/>
    <x v="1"/>
    <n v="9.8000000000000007"/>
    <x v="0"/>
    <n v="9.6999999999999993"/>
    <x v="0"/>
    <n v="9.6999999999999993"/>
    <x v="0"/>
    <n v="9.9"/>
    <x v="0"/>
    <n v="10.199999999999999"/>
    <x v="0"/>
    <n v="10.8"/>
    <x v="0"/>
    <n v="9.5"/>
    <x v="1"/>
  </r>
  <r>
    <x v="21"/>
    <n v="13.8"/>
    <x v="0"/>
    <n v="12.9"/>
    <x v="0"/>
    <n v="13.9"/>
    <x v="1"/>
    <n v="15.4"/>
    <x v="0"/>
    <n v="15.9"/>
    <x v="0"/>
    <n v="15.3"/>
    <x v="0"/>
    <n v="15.4"/>
    <x v="0"/>
    <n v="16"/>
    <x v="0"/>
    <n v="16.100000000000001"/>
    <x v="0"/>
    <n v="14.6"/>
    <x v="1"/>
  </r>
  <r>
    <x v="22"/>
    <n v="14"/>
    <x v="0"/>
    <n v="13.1"/>
    <x v="0"/>
    <n v="12.4"/>
    <x v="1"/>
    <n v="14.4"/>
    <x v="0"/>
    <n v="13.9"/>
    <x v="0"/>
    <n v="13.2"/>
    <x v="0"/>
    <n v="14.3"/>
    <x v="0"/>
    <n v="15.3"/>
    <x v="0"/>
    <n v="16.2"/>
    <x v="0"/>
    <n v="14.5"/>
    <x v="1"/>
  </r>
  <r>
    <x v="23"/>
    <n v="12.4"/>
    <x v="0"/>
    <n v="12.7"/>
    <x v="0"/>
    <n v="11.8"/>
    <x v="1"/>
    <n v="11.5"/>
    <x v="0"/>
    <n v="12"/>
    <x v="0"/>
    <n v="11.4"/>
    <x v="0"/>
    <n v="11.4"/>
    <x v="0"/>
    <n v="11.1"/>
    <x v="0"/>
    <n v="11.5"/>
    <x v="0"/>
    <n v="11.1"/>
    <x v="1"/>
  </r>
  <r>
    <x v="24"/>
    <n v="7.8"/>
    <x v="0"/>
    <n v="7.7"/>
    <x v="0"/>
    <n v="7.7"/>
    <x v="1"/>
    <n v="8.1"/>
    <x v="0"/>
    <n v="8.1999999999999993"/>
    <x v="0"/>
    <n v="8"/>
    <x v="0"/>
    <n v="7.8"/>
    <x v="1"/>
    <n v="7.7"/>
    <x v="0"/>
    <n v="7.8"/>
    <x v="0"/>
    <n v="7.8"/>
    <x v="1"/>
  </r>
  <r>
    <x v="25"/>
    <n v="4.9000000000000004"/>
    <x v="0"/>
    <n v="5.2"/>
    <x v="0"/>
    <n v="4.8"/>
    <x v="1"/>
    <n v="3.9"/>
    <x v="0"/>
    <n v="5.0999999999999996"/>
    <x v="0"/>
    <n v="4.5"/>
    <x v="0"/>
    <n v="4.9000000000000004"/>
    <x v="0"/>
    <n v="5"/>
    <x v="0"/>
    <n v="4.9000000000000004"/>
    <x v="1"/>
    <n v="4.8"/>
    <x v="1"/>
  </r>
  <r>
    <x v="26"/>
    <n v="6.1"/>
    <x v="0"/>
    <n v="6.1"/>
    <x v="0"/>
    <n v="5.8"/>
    <x v="1"/>
    <n v="5.6"/>
    <x v="0"/>
    <n v="5.7"/>
    <x v="0"/>
    <n v="5.4"/>
    <x v="0"/>
    <n v="5.0999999999999996"/>
    <x v="0"/>
    <n v="5.4"/>
    <x v="0"/>
    <n v="5.5"/>
    <x v="0"/>
    <n v="5.4"/>
    <x v="1"/>
  </r>
  <r>
    <x v="27"/>
    <n v="9.3000000000000007"/>
    <x v="0"/>
    <n v="9.6"/>
    <x v="0"/>
    <n v="9.1"/>
    <x v="1"/>
    <n v="9"/>
    <x v="0"/>
    <n v="9.1"/>
    <x v="0"/>
    <n v="9"/>
    <x v="0"/>
    <n v="8.9"/>
    <x v="0"/>
    <n v="9.3000000000000007"/>
    <x v="0"/>
    <n v="9.1"/>
    <x v="0"/>
    <n v="8.1999999999999993"/>
    <x v="1"/>
  </r>
  <r>
    <x v="0"/>
    <m/>
    <x v="0"/>
    <m/>
    <x v="0"/>
    <m/>
    <x v="0"/>
    <m/>
    <x v="0"/>
    <m/>
    <x v="0"/>
    <m/>
    <x v="0"/>
    <m/>
    <x v="0"/>
    <m/>
    <x v="0"/>
    <m/>
    <x v="0"/>
    <m/>
    <x v="0"/>
  </r>
  <r>
    <x v="1"/>
    <n v="5.3"/>
    <x v="0"/>
    <n v="5"/>
    <x v="0"/>
    <n v="4.8"/>
    <x v="1"/>
    <n v="4.2"/>
    <x v="0"/>
    <n v="4.3"/>
    <x v="0"/>
    <n v="4"/>
    <x v="1"/>
    <n v="4.5999999999999996"/>
    <x v="0"/>
    <n v="4.3"/>
    <x v="0"/>
    <n v="4.3"/>
    <x v="0"/>
    <n v="4.2"/>
    <x v="1"/>
  </r>
  <r>
    <x v="2"/>
    <n v="8.6"/>
    <x v="0"/>
    <n v="8.6999999999999993"/>
    <x v="0"/>
    <n v="9.3000000000000007"/>
    <x v="1"/>
    <n v="9.1"/>
    <x v="0"/>
    <n v="9.6"/>
    <x v="0"/>
    <n v="9.9"/>
    <x v="0"/>
    <n v="9.6"/>
    <x v="0"/>
    <n v="9.3000000000000007"/>
    <x v="0"/>
    <n v="9.6999999999999993"/>
    <x v="0"/>
    <n v="9.4"/>
    <x v="1"/>
  </r>
  <r>
    <x v="3"/>
    <n v="5.8"/>
    <x v="0"/>
    <n v="5.8"/>
    <x v="0"/>
    <n v="6"/>
    <x v="1"/>
    <n v="6.4"/>
    <x v="0"/>
    <n v="6.3"/>
    <x v="1"/>
    <n v="6"/>
    <x v="1"/>
    <n v="5.6"/>
    <x v="0"/>
    <n v="5.5"/>
    <x v="0"/>
    <n v="6"/>
    <x v="0"/>
    <n v="6.3"/>
    <x v="1"/>
  </r>
  <r>
    <x v="4"/>
    <n v="9"/>
    <x v="1"/>
    <n v="8.8000000000000007"/>
    <x v="0"/>
    <n v="9"/>
    <x v="1"/>
    <n v="9"/>
    <x v="0"/>
    <n v="8.8000000000000007"/>
    <x v="0"/>
    <n v="9"/>
    <x v="0"/>
    <n v="9"/>
    <x v="0"/>
    <n v="9"/>
    <x v="0"/>
    <n v="9.6"/>
    <x v="1"/>
    <n v="9.6"/>
    <x v="1"/>
  </r>
  <r>
    <x v="5"/>
    <n v="3"/>
    <x v="0"/>
    <n v="1.8"/>
    <x v="0"/>
    <n v="1.8"/>
    <x v="1"/>
    <n v="2.7"/>
    <x v="0"/>
    <n v="3"/>
    <x v="0"/>
    <n v="2.9"/>
    <x v="0"/>
    <n v="3.9"/>
    <x v="0"/>
    <n v="3.2"/>
    <x v="0"/>
    <n v="3.6"/>
    <x v="0"/>
    <n v="4.3"/>
    <x v="1"/>
  </r>
  <r>
    <x v="6"/>
    <n v="6"/>
    <x v="0"/>
    <n v="5.9"/>
    <x v="0"/>
    <n v="6.1"/>
    <x v="1"/>
    <n v="6.5"/>
    <x v="0"/>
    <n v="6.7"/>
    <x v="0"/>
    <n v="5.8"/>
    <x v="1"/>
    <n v="4.5999999999999996"/>
    <x v="0"/>
    <n v="4.4000000000000004"/>
    <x v="0"/>
    <n v="5.4"/>
    <x v="0"/>
    <n v="5.6"/>
    <x v="1"/>
  </r>
  <r>
    <x v="7"/>
    <n v="1.5"/>
    <x v="0"/>
    <n v="1.3"/>
    <x v="0"/>
    <n v="1.4"/>
    <x v="1"/>
    <n v="1.5"/>
    <x v="0"/>
    <n v="2.1"/>
    <x v="0"/>
    <n v="2"/>
    <x v="0"/>
    <n v="1.5"/>
    <x v="0"/>
    <n v="1.9"/>
    <x v="0"/>
    <n v="1.9"/>
    <x v="0"/>
    <n v="1.8"/>
    <x v="1"/>
  </r>
  <r>
    <x v="8"/>
    <n v="4.7"/>
    <x v="0"/>
    <n v="4.5999999999999996"/>
    <x v="0"/>
    <n v="4.5"/>
    <x v="1"/>
    <n v="4.7"/>
    <x v="0"/>
    <n v="4.5"/>
    <x v="0"/>
    <n v="4.7"/>
    <x v="0"/>
    <n v="4.8"/>
    <x v="0"/>
    <n v="4.8"/>
    <x v="0"/>
    <n v="4.7"/>
    <x v="0"/>
    <n v="4.5"/>
    <x v="2"/>
  </r>
  <r>
    <x v="9"/>
    <n v="6.5"/>
    <x v="0"/>
    <n v="6.1"/>
    <x v="1"/>
    <n v="5.4"/>
    <x v="1"/>
    <n v="5.3"/>
    <x v="0"/>
    <n v="5.3"/>
    <x v="0"/>
    <n v="5.4"/>
    <x v="0"/>
    <n v="4.9000000000000004"/>
    <x v="0"/>
    <n v="4.8"/>
    <x v="0"/>
    <n v="4.8"/>
    <x v="0"/>
    <n v="4.0999999999999996"/>
    <x v="2"/>
  </r>
  <r>
    <x v="10"/>
    <n v="4.5999999999999996"/>
    <x v="0"/>
    <n v="4.5"/>
    <x v="0"/>
    <n v="3.7"/>
    <x v="1"/>
    <n v="4.0999999999999996"/>
    <x v="0"/>
    <n v="3.8"/>
    <x v="0"/>
    <n v="4.5"/>
    <x v="0"/>
    <n v="4.5"/>
    <x v="0"/>
    <n v="3.9"/>
    <x v="0"/>
    <n v="4"/>
    <x v="0"/>
    <n v="4.7"/>
    <x v="1"/>
  </r>
  <r>
    <x v="11"/>
    <n v="6.9"/>
    <x v="0"/>
    <n v="7"/>
    <x v="0"/>
    <n v="7.2"/>
    <x v="1"/>
    <n v="7.3"/>
    <x v="0"/>
    <n v="7.5"/>
    <x v="0"/>
    <n v="7.3"/>
    <x v="0"/>
    <n v="7.4"/>
    <x v="0"/>
    <n v="7.7"/>
    <x v="0"/>
    <n v="7.9"/>
    <x v="0"/>
    <n v="7.5"/>
    <x v="1"/>
  </r>
  <r>
    <x v="12"/>
    <n v="1.7"/>
    <x v="0"/>
    <n v="2.2000000000000002"/>
    <x v="0"/>
    <n v="1.7"/>
    <x v="1"/>
    <n v="1.7"/>
    <x v="0"/>
    <n v="2"/>
    <x v="0"/>
    <n v="1.8"/>
    <x v="0"/>
    <n v="1.8"/>
    <x v="0"/>
    <n v="1.5"/>
    <x v="0"/>
    <n v="2.2999999999999998"/>
    <x v="0"/>
    <n v="2.2000000000000002"/>
    <x v="1"/>
  </r>
  <r>
    <x v="13"/>
    <n v="1.6"/>
    <x v="2"/>
    <n v="1.7"/>
    <x v="0"/>
    <n v="1.9"/>
    <x v="1"/>
    <n v="1.6"/>
    <x v="0"/>
    <n v="1.4"/>
    <x v="0"/>
    <n v="1.6"/>
    <x v="0"/>
    <n v="1.8"/>
    <x v="0"/>
    <n v="1.8"/>
    <x v="0"/>
    <n v="2.1"/>
    <x v="0"/>
    <n v="2.6"/>
    <x v="1"/>
  </r>
  <r>
    <x v="14"/>
    <n v="0.7"/>
    <x v="2"/>
    <n v="0.6"/>
    <x v="2"/>
    <n v="0.9"/>
    <x v="1"/>
    <n v="0.8"/>
    <x v="1"/>
    <n v="0.9"/>
    <x v="0"/>
    <m/>
    <x v="2"/>
    <n v="0.4"/>
    <x v="2"/>
    <n v="1"/>
    <x v="0"/>
    <n v="0.7"/>
    <x v="0"/>
    <n v="0.5"/>
    <x v="3"/>
  </r>
  <r>
    <x v="15"/>
    <n v="5.7"/>
    <x v="0"/>
    <n v="6.4"/>
    <x v="0"/>
    <n v="6.5"/>
    <x v="1"/>
    <n v="6.4"/>
    <x v="0"/>
    <n v="6.7"/>
    <x v="0"/>
    <n v="7.7"/>
    <x v="0"/>
    <n v="6.7"/>
    <x v="0"/>
    <n v="6.7"/>
    <x v="0"/>
    <n v="7.5"/>
    <x v="0"/>
    <n v="7.4"/>
    <x v="1"/>
  </r>
  <r>
    <x v="16"/>
    <n v="3.9"/>
    <x v="0"/>
    <n v="4"/>
    <x v="0"/>
    <n v="3.6"/>
    <x v="1"/>
    <n v="3.4"/>
    <x v="0"/>
    <n v="3.6"/>
    <x v="0"/>
    <n v="3.7"/>
    <x v="0"/>
    <n v="3.5"/>
    <x v="0"/>
    <n v="3.6"/>
    <x v="0"/>
    <n v="3.9"/>
    <x v="0"/>
    <n v="3.1"/>
    <x v="1"/>
  </r>
  <r>
    <x v="17"/>
    <n v="3.1"/>
    <x v="0"/>
    <n v="3"/>
    <x v="1"/>
    <n v="3"/>
    <x v="1"/>
    <n v="3"/>
    <x v="0"/>
    <n v="3"/>
    <x v="0"/>
    <n v="3"/>
    <x v="0"/>
    <n v="3"/>
    <x v="0"/>
    <n v="3"/>
    <x v="1"/>
    <n v="3.1"/>
    <x v="0"/>
    <n v="3.4"/>
    <x v="1"/>
  </r>
  <r>
    <x v="18"/>
    <n v="6.5"/>
    <x v="0"/>
    <n v="6.5"/>
    <x v="0"/>
    <n v="6.6"/>
    <x v="1"/>
    <n v="6.7"/>
    <x v="0"/>
    <n v="6.7"/>
    <x v="0"/>
    <n v="6.3"/>
    <x v="0"/>
    <n v="7"/>
    <x v="0"/>
    <n v="6.6"/>
    <x v="0"/>
    <n v="6"/>
    <x v="0"/>
    <n v="6.7"/>
    <x v="1"/>
  </r>
  <r>
    <x v="19"/>
    <n v="4.5"/>
    <x v="0"/>
    <n v="4.5999999999999996"/>
    <x v="0"/>
    <n v="4.8"/>
    <x v="1"/>
    <n v="4.9000000000000004"/>
    <x v="0"/>
    <n v="5.2"/>
    <x v="0"/>
    <n v="5.7"/>
    <x v="0"/>
    <n v="6"/>
    <x v="0"/>
    <n v="5.7"/>
    <x v="0"/>
    <n v="5.5"/>
    <x v="0"/>
    <n v="5.4"/>
    <x v="1"/>
  </r>
  <r>
    <x v="20"/>
    <n v="2.8"/>
    <x v="0"/>
    <n v="2.5"/>
    <x v="0"/>
    <n v="3"/>
    <x v="1"/>
    <n v="2.9"/>
    <x v="0"/>
    <n v="2.8"/>
    <x v="0"/>
    <n v="3.1"/>
    <x v="0"/>
    <n v="3.1"/>
    <x v="0"/>
    <n v="3.3"/>
    <x v="0"/>
    <n v="3.5"/>
    <x v="0"/>
    <n v="3.1"/>
    <x v="1"/>
  </r>
  <r>
    <x v="21"/>
    <n v="6.4"/>
    <x v="0"/>
    <n v="6.5"/>
    <x v="0"/>
    <n v="7.1"/>
    <x v="1"/>
    <n v="8.6"/>
    <x v="0"/>
    <n v="8.1"/>
    <x v="0"/>
    <n v="7.6"/>
    <x v="0"/>
    <n v="8.6999999999999993"/>
    <x v="0"/>
    <n v="8.6"/>
    <x v="0"/>
    <n v="9.5"/>
    <x v="0"/>
    <n v="7.9"/>
    <x v="1"/>
  </r>
  <r>
    <x v="22"/>
    <n v="7.3"/>
    <x v="0"/>
    <n v="7.2"/>
    <x v="0"/>
    <n v="6.3"/>
    <x v="1"/>
    <n v="7.3"/>
    <x v="0"/>
    <n v="7.1"/>
    <x v="0"/>
    <n v="6.7"/>
    <x v="0"/>
    <n v="7.6"/>
    <x v="0"/>
    <n v="8.5"/>
    <x v="0"/>
    <n v="8.8000000000000007"/>
    <x v="0"/>
    <n v="7.8"/>
    <x v="1"/>
  </r>
  <r>
    <x v="23"/>
    <n v="6.7"/>
    <x v="0"/>
    <n v="6.6"/>
    <x v="0"/>
    <n v="6.2"/>
    <x v="1"/>
    <n v="5.9"/>
    <x v="0"/>
    <n v="6.3"/>
    <x v="0"/>
    <n v="5.8"/>
    <x v="0"/>
    <n v="5.8"/>
    <x v="0"/>
    <n v="5.8"/>
    <x v="0"/>
    <n v="6"/>
    <x v="0"/>
    <n v="5.9"/>
    <x v="1"/>
  </r>
  <r>
    <x v="24"/>
    <n v="4.3"/>
    <x v="0"/>
    <n v="4.2"/>
    <x v="0"/>
    <n v="4.4000000000000004"/>
    <x v="1"/>
    <n v="4.9000000000000004"/>
    <x v="0"/>
    <n v="4.9000000000000004"/>
    <x v="0"/>
    <n v="4.7"/>
    <x v="0"/>
    <n v="4.7"/>
    <x v="1"/>
    <n v="4.5999999999999996"/>
    <x v="0"/>
    <n v="4.5"/>
    <x v="0"/>
    <n v="4.7"/>
    <x v="1"/>
  </r>
  <r>
    <x v="25"/>
    <n v="1.4"/>
    <x v="0"/>
    <n v="1.8"/>
    <x v="0"/>
    <n v="1.4"/>
    <x v="1"/>
    <n v="1.2"/>
    <x v="0"/>
    <n v="2.2000000000000002"/>
    <x v="0"/>
    <n v="1.3"/>
    <x v="0"/>
    <n v="1.3"/>
    <x v="0"/>
    <n v="1.8"/>
    <x v="0"/>
    <n v="2.1"/>
    <x v="1"/>
    <n v="2.2000000000000002"/>
    <x v="1"/>
  </r>
  <r>
    <x v="26"/>
    <n v="2.9"/>
    <x v="0"/>
    <n v="3"/>
    <x v="0"/>
    <n v="3"/>
    <x v="1"/>
    <n v="2.9"/>
    <x v="0"/>
    <n v="2.8"/>
    <x v="0"/>
    <n v="2.6"/>
    <x v="0"/>
    <n v="2.5"/>
    <x v="0"/>
    <n v="2.5"/>
    <x v="0"/>
    <n v="2.5"/>
    <x v="0"/>
    <n v="2.6"/>
    <x v="1"/>
  </r>
  <r>
    <x v="27"/>
    <n v="5.9"/>
    <x v="0"/>
    <n v="6"/>
    <x v="0"/>
    <n v="5.9"/>
    <x v="1"/>
    <n v="5.7"/>
    <x v="0"/>
    <n v="5.8"/>
    <x v="0"/>
    <n v="5.9"/>
    <x v="0"/>
    <n v="5.7"/>
    <x v="0"/>
    <n v="5.8"/>
    <x v="0"/>
    <n v="6"/>
    <x v="0"/>
    <n v="5.5"/>
    <x v="1"/>
  </r>
  <r>
    <x v="0"/>
    <m/>
    <x v="0"/>
    <m/>
    <x v="0"/>
    <m/>
    <x v="0"/>
    <m/>
    <x v="0"/>
    <m/>
    <x v="0"/>
    <m/>
    <x v="0"/>
    <m/>
    <x v="0"/>
    <m/>
    <x v="0"/>
    <m/>
    <x v="0"/>
    <m/>
    <x v="0"/>
  </r>
  <r>
    <x v="1"/>
    <n v="0.8"/>
    <x v="0"/>
    <n v="0.8"/>
    <x v="0"/>
    <n v="0.7"/>
    <x v="1"/>
    <n v="0.6"/>
    <x v="0"/>
    <n v="0.6"/>
    <x v="0"/>
    <n v="0.6"/>
    <x v="1"/>
    <n v="0.6"/>
    <x v="0"/>
    <n v="0.6"/>
    <x v="0"/>
    <n v="0.6"/>
    <x v="0"/>
    <n v="0.5"/>
    <x v="1"/>
  </r>
  <r>
    <x v="2"/>
    <n v="2.7"/>
    <x v="0"/>
    <n v="2.7"/>
    <x v="0"/>
    <n v="2.7"/>
    <x v="1"/>
    <n v="2.9"/>
    <x v="0"/>
    <n v="3.1"/>
    <x v="0"/>
    <n v="3"/>
    <x v="0"/>
    <n v="3.2"/>
    <x v="0"/>
    <n v="3"/>
    <x v="0"/>
    <n v="3.1"/>
    <x v="0"/>
    <n v="2.9"/>
    <x v="1"/>
  </r>
  <r>
    <x v="3"/>
    <m/>
    <x v="2"/>
    <m/>
    <x v="2"/>
    <m/>
    <x v="2"/>
    <m/>
    <x v="2"/>
    <m/>
    <x v="2"/>
    <m/>
    <x v="3"/>
    <m/>
    <x v="2"/>
    <m/>
    <x v="2"/>
    <m/>
    <x v="2"/>
    <m/>
    <x v="3"/>
  </r>
  <r>
    <x v="4"/>
    <n v="2.4"/>
    <x v="1"/>
    <n v="2.2999999999999998"/>
    <x v="0"/>
    <n v="2.4"/>
    <x v="1"/>
    <n v="2.4"/>
    <x v="0"/>
    <n v="2.4"/>
    <x v="0"/>
    <n v="2.5"/>
    <x v="0"/>
    <n v="2.5"/>
    <x v="0"/>
    <n v="2.4"/>
    <x v="0"/>
    <n v="2.6"/>
    <x v="1"/>
    <n v="2.6"/>
    <x v="1"/>
  </r>
  <r>
    <x v="5"/>
    <m/>
    <x v="2"/>
    <m/>
    <x v="2"/>
    <m/>
    <x v="2"/>
    <m/>
    <x v="2"/>
    <m/>
    <x v="3"/>
    <m/>
    <x v="2"/>
    <m/>
    <x v="2"/>
    <m/>
    <x v="2"/>
    <m/>
    <x v="2"/>
    <m/>
    <x v="3"/>
  </r>
  <r>
    <x v="6"/>
    <m/>
    <x v="2"/>
    <m/>
    <x v="2"/>
    <m/>
    <x v="2"/>
    <m/>
    <x v="2"/>
    <m/>
    <x v="3"/>
    <m/>
    <x v="3"/>
    <m/>
    <x v="2"/>
    <m/>
    <x v="2"/>
    <m/>
    <x v="2"/>
    <m/>
    <x v="3"/>
  </r>
  <r>
    <x v="7"/>
    <m/>
    <x v="2"/>
    <m/>
    <x v="2"/>
    <m/>
    <x v="0"/>
    <m/>
    <x v="0"/>
    <m/>
    <x v="3"/>
    <m/>
    <x v="2"/>
    <m/>
    <x v="0"/>
    <m/>
    <x v="0"/>
    <m/>
    <x v="2"/>
    <m/>
    <x v="3"/>
  </r>
  <r>
    <x v="8"/>
    <n v="1"/>
    <x v="0"/>
    <n v="0.9"/>
    <x v="0"/>
    <n v="1"/>
    <x v="1"/>
    <n v="1"/>
    <x v="0"/>
    <n v="1"/>
    <x v="0"/>
    <n v="1"/>
    <x v="0"/>
    <n v="1.1000000000000001"/>
    <x v="0"/>
    <n v="1.1000000000000001"/>
    <x v="0"/>
    <n v="1"/>
    <x v="0"/>
    <n v="0.9"/>
    <x v="2"/>
  </r>
  <r>
    <x v="9"/>
    <n v="1.1000000000000001"/>
    <x v="0"/>
    <n v="1"/>
    <x v="1"/>
    <n v="0.8"/>
    <x v="1"/>
    <n v="0.9"/>
    <x v="0"/>
    <n v="0.8"/>
    <x v="0"/>
    <n v="0.8"/>
    <x v="0"/>
    <n v="0.8"/>
    <x v="0"/>
    <n v="0.9"/>
    <x v="0"/>
    <n v="0.8"/>
    <x v="0"/>
    <n v="0.7"/>
    <x v="2"/>
  </r>
  <r>
    <x v="10"/>
    <n v="0.3"/>
    <x v="2"/>
    <n v="0.4"/>
    <x v="2"/>
    <n v="0.4"/>
    <x v="2"/>
    <m/>
    <x v="2"/>
    <m/>
    <x v="3"/>
    <n v="0.4"/>
    <x v="2"/>
    <n v="0.5"/>
    <x v="2"/>
    <n v="0.3"/>
    <x v="2"/>
    <n v="0.3"/>
    <x v="2"/>
    <n v="0.3"/>
    <x v="3"/>
  </r>
  <r>
    <x v="11"/>
    <n v="1"/>
    <x v="0"/>
    <n v="1.1000000000000001"/>
    <x v="0"/>
    <n v="1.2"/>
    <x v="1"/>
    <n v="1.2"/>
    <x v="0"/>
    <n v="1.2"/>
    <x v="0"/>
    <n v="1.1000000000000001"/>
    <x v="0"/>
    <n v="1.1000000000000001"/>
    <x v="0"/>
    <n v="1.2"/>
    <x v="0"/>
    <n v="1.3"/>
    <x v="0"/>
    <n v="1.3"/>
    <x v="1"/>
  </r>
  <r>
    <x v="12"/>
    <m/>
    <x v="2"/>
    <m/>
    <x v="2"/>
    <m/>
    <x v="2"/>
    <m/>
    <x v="2"/>
    <m/>
    <x v="3"/>
    <m/>
    <x v="2"/>
    <m/>
    <x v="2"/>
    <m/>
    <x v="2"/>
    <m/>
    <x v="2"/>
    <m/>
    <x v="3"/>
  </r>
  <r>
    <x v="13"/>
    <m/>
    <x v="2"/>
    <m/>
    <x v="2"/>
    <m/>
    <x v="2"/>
    <m/>
    <x v="2"/>
    <m/>
    <x v="3"/>
    <m/>
    <x v="2"/>
    <m/>
    <x v="2"/>
    <m/>
    <x v="2"/>
    <n v="0.3"/>
    <x v="2"/>
    <n v="0.3"/>
    <x v="3"/>
  </r>
  <r>
    <x v="14"/>
    <m/>
    <x v="2"/>
    <m/>
    <x v="0"/>
    <m/>
    <x v="2"/>
    <m/>
    <x v="3"/>
    <m/>
    <x v="0"/>
    <m/>
    <x v="0"/>
    <m/>
    <x v="0"/>
    <m/>
    <x v="2"/>
    <m/>
    <x v="2"/>
    <m/>
    <x v="3"/>
  </r>
  <r>
    <x v="15"/>
    <n v="1.3"/>
    <x v="0"/>
    <n v="1.5"/>
    <x v="0"/>
    <n v="1.7"/>
    <x v="1"/>
    <n v="1.6"/>
    <x v="0"/>
    <n v="1.7"/>
    <x v="0"/>
    <n v="2.2999999999999998"/>
    <x v="0"/>
    <n v="2"/>
    <x v="0"/>
    <n v="2"/>
    <x v="0"/>
    <n v="2"/>
    <x v="0"/>
    <n v="2"/>
    <x v="1"/>
  </r>
  <r>
    <x v="16"/>
    <m/>
    <x v="0"/>
    <m/>
    <x v="2"/>
    <m/>
    <x v="2"/>
    <m/>
    <x v="2"/>
    <m/>
    <x v="3"/>
    <n v="0.6"/>
    <x v="2"/>
    <n v="1.1000000000000001"/>
    <x v="2"/>
    <n v="0.7"/>
    <x v="2"/>
    <n v="0.5"/>
    <x v="2"/>
    <m/>
    <x v="3"/>
  </r>
  <r>
    <x v="17"/>
    <n v="0.1"/>
    <x v="0"/>
    <n v="0.2"/>
    <x v="1"/>
    <n v="0.2"/>
    <x v="1"/>
    <n v="0.2"/>
    <x v="0"/>
    <n v="0.2"/>
    <x v="0"/>
    <n v="0.2"/>
    <x v="0"/>
    <n v="0.2"/>
    <x v="0"/>
    <n v="0.2"/>
    <x v="1"/>
    <n v="0.2"/>
    <x v="0"/>
    <n v="0.2"/>
    <x v="1"/>
  </r>
  <r>
    <x v="18"/>
    <n v="0.8"/>
    <x v="0"/>
    <n v="0.8"/>
    <x v="0"/>
    <n v="0.8"/>
    <x v="1"/>
    <n v="1"/>
    <x v="0"/>
    <n v="1"/>
    <x v="0"/>
    <n v="0.8"/>
    <x v="0"/>
    <n v="1"/>
    <x v="0"/>
    <n v="0.8"/>
    <x v="0"/>
    <n v="0.8"/>
    <x v="0"/>
    <n v="0.8"/>
    <x v="1"/>
  </r>
  <r>
    <x v="19"/>
    <n v="1"/>
    <x v="0"/>
    <n v="1.1000000000000001"/>
    <x v="0"/>
    <n v="1.3"/>
    <x v="1"/>
    <n v="1.4"/>
    <x v="0"/>
    <n v="1.5"/>
    <x v="0"/>
    <n v="1.8"/>
    <x v="0"/>
    <n v="1.8"/>
    <x v="0"/>
    <n v="1.6"/>
    <x v="0"/>
    <n v="1.7"/>
    <x v="0"/>
    <n v="1.7"/>
    <x v="1"/>
  </r>
  <r>
    <x v="20"/>
    <n v="0.7"/>
    <x v="0"/>
    <n v="0.6"/>
    <x v="0"/>
    <n v="1"/>
    <x v="1"/>
    <n v="1.1000000000000001"/>
    <x v="0"/>
    <n v="1"/>
    <x v="0"/>
    <n v="1.1000000000000001"/>
    <x v="0"/>
    <n v="1.2"/>
    <x v="0"/>
    <n v="1.2"/>
    <x v="0"/>
    <n v="1.4"/>
    <x v="0"/>
    <n v="0.9"/>
    <x v="1"/>
  </r>
  <r>
    <x v="21"/>
    <n v="1"/>
    <x v="2"/>
    <n v="1"/>
    <x v="2"/>
    <n v="0.9"/>
    <x v="2"/>
    <n v="1.4"/>
    <x v="0"/>
    <n v="1.4"/>
    <x v="0"/>
    <n v="1.5"/>
    <x v="0"/>
    <n v="1.9"/>
    <x v="0"/>
    <n v="1.6"/>
    <x v="0"/>
    <n v="1.7"/>
    <x v="0"/>
    <n v="1.2"/>
    <x v="1"/>
  </r>
  <r>
    <x v="22"/>
    <n v="2.2000000000000002"/>
    <x v="0"/>
    <n v="2.2999999999999998"/>
    <x v="0"/>
    <n v="1.8"/>
    <x v="1"/>
    <n v="2.1"/>
    <x v="0"/>
    <n v="2.4"/>
    <x v="0"/>
    <n v="2.4"/>
    <x v="0"/>
    <n v="2.7"/>
    <x v="0"/>
    <n v="3"/>
    <x v="0"/>
    <n v="2.7"/>
    <x v="0"/>
    <n v="2.6"/>
    <x v="1"/>
  </r>
  <r>
    <x v="23"/>
    <n v="0.2"/>
    <x v="2"/>
    <n v="0.3"/>
    <x v="2"/>
    <n v="0.2"/>
    <x v="2"/>
    <m/>
    <x v="2"/>
    <n v="0.2"/>
    <x v="3"/>
    <n v="0.2"/>
    <x v="2"/>
    <n v="0.2"/>
    <x v="2"/>
    <n v="0.2"/>
    <x v="2"/>
    <n v="0.3"/>
    <x v="2"/>
    <n v="0.3"/>
    <x v="3"/>
  </r>
  <r>
    <x v="24"/>
    <n v="1"/>
    <x v="0"/>
    <n v="1.1000000000000001"/>
    <x v="0"/>
    <n v="1"/>
    <x v="1"/>
    <n v="1.2"/>
    <x v="0"/>
    <n v="1.2"/>
    <x v="0"/>
    <n v="1.2"/>
    <x v="0"/>
    <n v="1.3"/>
    <x v="1"/>
    <n v="1.3"/>
    <x v="0"/>
    <n v="1.3"/>
    <x v="0"/>
    <n v="1.2"/>
    <x v="1"/>
  </r>
  <r>
    <x v="25"/>
    <m/>
    <x v="0"/>
    <m/>
    <x v="0"/>
    <m/>
    <x v="2"/>
    <m/>
    <x v="2"/>
    <m/>
    <x v="0"/>
    <m/>
    <x v="0"/>
    <m/>
    <x v="0"/>
    <m/>
    <x v="0"/>
    <m/>
    <x v="0"/>
    <m/>
    <x v="0"/>
  </r>
  <r>
    <x v="26"/>
    <n v="0.1"/>
    <x v="2"/>
    <m/>
    <x v="2"/>
    <n v="0.1"/>
    <x v="2"/>
    <n v="0.1"/>
    <x v="2"/>
    <n v="0.1"/>
    <x v="3"/>
    <m/>
    <x v="2"/>
    <m/>
    <x v="2"/>
    <m/>
    <x v="2"/>
    <m/>
    <x v="2"/>
    <m/>
    <x v="3"/>
  </r>
  <r>
    <x v="27"/>
    <n v="0.1"/>
    <x v="2"/>
    <n v="0.1"/>
    <x v="2"/>
    <n v="0.1"/>
    <x v="2"/>
    <n v="0.1"/>
    <x v="2"/>
    <n v="0.1"/>
    <x v="3"/>
    <n v="0.1"/>
    <x v="2"/>
    <m/>
    <x v="2"/>
    <n v="0.1"/>
    <x v="2"/>
    <n v="0.1"/>
    <x v="2"/>
    <m/>
    <x v="3"/>
  </r>
  <r>
    <x v="0"/>
    <m/>
    <x v="0"/>
    <m/>
    <x v="0"/>
    <m/>
    <x v="0"/>
    <m/>
    <x v="0"/>
    <m/>
    <x v="0"/>
    <m/>
    <x v="0"/>
    <m/>
    <x v="0"/>
    <m/>
    <x v="0"/>
    <m/>
    <x v="0"/>
    <m/>
    <x v="0"/>
  </r>
  <r>
    <x v="1"/>
    <n v="0.2"/>
    <x v="2"/>
    <n v="0.3"/>
    <x v="2"/>
    <n v="0.3"/>
    <x v="1"/>
    <n v="0.3"/>
    <x v="2"/>
    <n v="0.3"/>
    <x v="3"/>
    <n v="0.2"/>
    <x v="3"/>
    <n v="0.2"/>
    <x v="2"/>
    <n v="0.2"/>
    <x v="2"/>
    <n v="0.3"/>
    <x v="0"/>
    <n v="0.2"/>
    <x v="3"/>
  </r>
  <r>
    <x v="2"/>
    <n v="0.3"/>
    <x v="0"/>
    <n v="0.5"/>
    <x v="0"/>
    <n v="0.5"/>
    <x v="1"/>
    <n v="0.6"/>
    <x v="0"/>
    <n v="0.6"/>
    <x v="0"/>
    <n v="0.5"/>
    <x v="0"/>
    <n v="0.6"/>
    <x v="0"/>
    <n v="0.7"/>
    <x v="0"/>
    <n v="0.5"/>
    <x v="0"/>
    <n v="0.5"/>
    <x v="1"/>
  </r>
  <r>
    <x v="3"/>
    <m/>
    <x v="2"/>
    <m/>
    <x v="2"/>
    <m/>
    <x v="2"/>
    <m/>
    <x v="2"/>
    <m/>
    <x v="2"/>
    <m/>
    <x v="3"/>
    <m/>
    <x v="2"/>
    <m/>
    <x v="2"/>
    <m/>
    <x v="2"/>
    <m/>
    <x v="3"/>
  </r>
  <r>
    <x v="4"/>
    <n v="0.5"/>
    <x v="1"/>
    <n v="0.6"/>
    <x v="0"/>
    <n v="0.5"/>
    <x v="1"/>
    <n v="0.5"/>
    <x v="0"/>
    <n v="0.5"/>
    <x v="0"/>
    <n v="0.5"/>
    <x v="0"/>
    <n v="0.5"/>
    <x v="0"/>
    <n v="0.5"/>
    <x v="0"/>
    <n v="0.6"/>
    <x v="1"/>
    <n v="0.6"/>
    <x v="1"/>
  </r>
  <r>
    <x v="5"/>
    <m/>
    <x v="2"/>
    <m/>
    <x v="0"/>
    <m/>
    <x v="2"/>
    <m/>
    <x v="2"/>
    <m/>
    <x v="3"/>
    <m/>
    <x v="2"/>
    <m/>
    <x v="2"/>
    <m/>
    <x v="2"/>
    <m/>
    <x v="2"/>
    <m/>
    <x v="3"/>
  </r>
  <r>
    <x v="6"/>
    <m/>
    <x v="2"/>
    <m/>
    <x v="2"/>
    <m/>
    <x v="0"/>
    <m/>
    <x v="2"/>
    <m/>
    <x v="3"/>
    <m/>
    <x v="3"/>
    <m/>
    <x v="2"/>
    <m/>
    <x v="2"/>
    <m/>
    <x v="2"/>
    <m/>
    <x v="3"/>
  </r>
  <r>
    <x v="7"/>
    <n v="0.3"/>
    <x v="2"/>
    <n v="0.2"/>
    <x v="2"/>
    <n v="0.1"/>
    <x v="2"/>
    <m/>
    <x v="2"/>
    <m/>
    <x v="3"/>
    <m/>
    <x v="2"/>
    <m/>
    <x v="2"/>
    <m/>
    <x v="2"/>
    <m/>
    <x v="2"/>
    <m/>
    <x v="3"/>
  </r>
  <r>
    <x v="8"/>
    <n v="0.5"/>
    <x v="0"/>
    <n v="0.6"/>
    <x v="0"/>
    <n v="0.5"/>
    <x v="1"/>
    <n v="0.5"/>
    <x v="0"/>
    <n v="0.4"/>
    <x v="0"/>
    <n v="0.5"/>
    <x v="0"/>
    <n v="0.6"/>
    <x v="0"/>
    <n v="0.5"/>
    <x v="0"/>
    <n v="0.5"/>
    <x v="0"/>
    <n v="0.5"/>
    <x v="2"/>
  </r>
  <r>
    <x v="9"/>
    <n v="1.1000000000000001"/>
    <x v="0"/>
    <n v="1.1000000000000001"/>
    <x v="1"/>
    <n v="1"/>
    <x v="1"/>
    <n v="0.8"/>
    <x v="0"/>
    <n v="1"/>
    <x v="0"/>
    <n v="1.1000000000000001"/>
    <x v="0"/>
    <n v="0.8"/>
    <x v="0"/>
    <n v="0.8"/>
    <x v="0"/>
    <n v="0.8"/>
    <x v="0"/>
    <n v="0.7"/>
    <x v="2"/>
  </r>
  <r>
    <x v="10"/>
    <n v="1.3"/>
    <x v="2"/>
    <n v="1.3"/>
    <x v="2"/>
    <n v="0.5"/>
    <x v="2"/>
    <n v="0.8"/>
    <x v="2"/>
    <n v="0.7"/>
    <x v="3"/>
    <n v="0.8"/>
    <x v="2"/>
    <n v="0.8"/>
    <x v="2"/>
    <n v="0.9"/>
    <x v="2"/>
    <n v="0.7"/>
    <x v="2"/>
    <n v="0.6"/>
    <x v="3"/>
  </r>
  <r>
    <x v="11"/>
    <n v="0.5"/>
    <x v="0"/>
    <n v="0.6"/>
    <x v="0"/>
    <n v="0.6"/>
    <x v="1"/>
    <n v="0.5"/>
    <x v="0"/>
    <n v="0.5"/>
    <x v="0"/>
    <n v="0.6"/>
    <x v="0"/>
    <n v="0.6"/>
    <x v="0"/>
    <n v="0.7"/>
    <x v="0"/>
    <n v="0.6"/>
    <x v="0"/>
    <n v="0.5"/>
    <x v="1"/>
  </r>
  <r>
    <x v="12"/>
    <m/>
    <x v="2"/>
    <m/>
    <x v="2"/>
    <m/>
    <x v="2"/>
    <m/>
    <x v="2"/>
    <m/>
    <x v="3"/>
    <m/>
    <x v="2"/>
    <m/>
    <x v="2"/>
    <m/>
    <x v="2"/>
    <m/>
    <x v="2"/>
    <m/>
    <x v="3"/>
  </r>
  <r>
    <x v="13"/>
    <m/>
    <x v="2"/>
    <m/>
    <x v="2"/>
    <m/>
    <x v="2"/>
    <m/>
    <x v="2"/>
    <m/>
    <x v="3"/>
    <m/>
    <x v="2"/>
    <m/>
    <x v="2"/>
    <m/>
    <x v="2"/>
    <n v="0.2"/>
    <x v="2"/>
    <n v="0.3"/>
    <x v="3"/>
  </r>
  <r>
    <x v="14"/>
    <m/>
    <x v="0"/>
    <m/>
    <x v="0"/>
    <m/>
    <x v="0"/>
    <m/>
    <x v="0"/>
    <m/>
    <x v="0"/>
    <m/>
    <x v="0"/>
    <m/>
    <x v="0"/>
    <m/>
    <x v="0"/>
    <m/>
    <x v="0"/>
    <m/>
    <x v="0"/>
  </r>
  <r>
    <x v="15"/>
    <m/>
    <x v="2"/>
    <m/>
    <x v="2"/>
    <n v="0.2"/>
    <x v="2"/>
    <m/>
    <x v="2"/>
    <n v="0.2"/>
    <x v="3"/>
    <m/>
    <x v="2"/>
    <m/>
    <x v="2"/>
    <n v="0.2"/>
    <x v="2"/>
    <n v="0.3"/>
    <x v="2"/>
    <n v="0.2"/>
    <x v="3"/>
  </r>
  <r>
    <x v="16"/>
    <m/>
    <x v="2"/>
    <m/>
    <x v="2"/>
    <m/>
    <x v="0"/>
    <m/>
    <x v="2"/>
    <m/>
    <x v="3"/>
    <m/>
    <x v="2"/>
    <m/>
    <x v="0"/>
    <m/>
    <x v="0"/>
    <m/>
    <x v="2"/>
    <m/>
    <x v="0"/>
  </r>
  <r>
    <x v="17"/>
    <n v="0.2"/>
    <x v="0"/>
    <n v="0.2"/>
    <x v="1"/>
    <n v="0.2"/>
    <x v="1"/>
    <n v="0.2"/>
    <x v="0"/>
    <n v="0.2"/>
    <x v="0"/>
    <n v="0.2"/>
    <x v="0"/>
    <n v="0.2"/>
    <x v="0"/>
    <n v="0.2"/>
    <x v="1"/>
    <n v="0.2"/>
    <x v="0"/>
    <n v="0.2"/>
    <x v="1"/>
  </r>
  <r>
    <x v="18"/>
    <n v="0.3"/>
    <x v="2"/>
    <n v="0.2"/>
    <x v="2"/>
    <m/>
    <x v="2"/>
    <n v="0.2"/>
    <x v="2"/>
    <n v="0.3"/>
    <x v="3"/>
    <n v="0.3"/>
    <x v="2"/>
    <n v="0.3"/>
    <x v="2"/>
    <n v="0.5"/>
    <x v="0"/>
    <n v="0.3"/>
    <x v="2"/>
    <n v="0.3"/>
    <x v="3"/>
  </r>
  <r>
    <x v="19"/>
    <n v="0.3"/>
    <x v="2"/>
    <n v="0.4"/>
    <x v="0"/>
    <n v="0.4"/>
    <x v="1"/>
    <n v="0.4"/>
    <x v="0"/>
    <n v="0.4"/>
    <x v="0"/>
    <n v="0.5"/>
    <x v="0"/>
    <n v="0.4"/>
    <x v="0"/>
    <n v="0.4"/>
    <x v="0"/>
    <n v="0.4"/>
    <x v="0"/>
    <n v="0.5"/>
    <x v="1"/>
  </r>
  <r>
    <x v="20"/>
    <m/>
    <x v="2"/>
    <m/>
    <x v="2"/>
    <m/>
    <x v="2"/>
    <m/>
    <x v="2"/>
    <m/>
    <x v="3"/>
    <m/>
    <x v="2"/>
    <m/>
    <x v="2"/>
    <m/>
    <x v="2"/>
    <m/>
    <x v="2"/>
    <n v="0.2"/>
    <x v="3"/>
  </r>
  <r>
    <x v="21"/>
    <m/>
    <x v="2"/>
    <m/>
    <x v="2"/>
    <m/>
    <x v="2"/>
    <m/>
    <x v="2"/>
    <m/>
    <x v="3"/>
    <m/>
    <x v="2"/>
    <m/>
    <x v="2"/>
    <m/>
    <x v="0"/>
    <m/>
    <x v="2"/>
    <m/>
    <x v="3"/>
  </r>
  <r>
    <x v="22"/>
    <m/>
    <x v="2"/>
    <m/>
    <x v="2"/>
    <m/>
    <x v="2"/>
    <m/>
    <x v="2"/>
    <m/>
    <x v="3"/>
    <m/>
    <x v="2"/>
    <m/>
    <x v="2"/>
    <m/>
    <x v="2"/>
    <m/>
    <x v="2"/>
    <m/>
    <x v="3"/>
  </r>
  <r>
    <x v="23"/>
    <n v="0.3"/>
    <x v="2"/>
    <n v="0.3"/>
    <x v="2"/>
    <n v="0.2"/>
    <x v="2"/>
    <n v="0.3"/>
    <x v="2"/>
    <n v="0.3"/>
    <x v="3"/>
    <n v="0.2"/>
    <x v="2"/>
    <n v="0.3"/>
    <x v="2"/>
    <n v="0.4"/>
    <x v="0"/>
    <n v="0.3"/>
    <x v="0"/>
    <n v="0.3"/>
    <x v="3"/>
  </r>
  <r>
    <x v="24"/>
    <n v="0.4"/>
    <x v="0"/>
    <n v="0.4"/>
    <x v="0"/>
    <n v="0.4"/>
    <x v="1"/>
    <n v="0.4"/>
    <x v="0"/>
    <n v="0.4"/>
    <x v="0"/>
    <n v="0.4"/>
    <x v="0"/>
    <n v="0.4"/>
    <x v="1"/>
    <n v="0.5"/>
    <x v="0"/>
    <n v="0.5"/>
    <x v="0"/>
    <n v="0.4"/>
    <x v="1"/>
  </r>
  <r>
    <x v="25"/>
    <m/>
    <x v="0"/>
    <m/>
    <x v="0"/>
    <m/>
    <x v="0"/>
    <m/>
    <x v="0"/>
    <m/>
    <x v="3"/>
    <m/>
    <x v="2"/>
    <m/>
    <x v="0"/>
    <m/>
    <x v="0"/>
    <m/>
    <x v="0"/>
    <m/>
    <x v="0"/>
  </r>
  <r>
    <x v="26"/>
    <n v="0.9"/>
    <x v="0"/>
    <n v="0.8"/>
    <x v="0"/>
    <n v="0.8"/>
    <x v="1"/>
    <n v="0.8"/>
    <x v="0"/>
    <n v="0.9"/>
    <x v="0"/>
    <n v="0.6"/>
    <x v="2"/>
    <m/>
    <x v="2"/>
    <n v="0.5"/>
    <x v="2"/>
    <n v="0.5"/>
    <x v="2"/>
    <n v="0.6"/>
    <x v="3"/>
  </r>
  <r>
    <x v="27"/>
    <n v="0.2"/>
    <x v="2"/>
    <n v="0.3"/>
    <x v="2"/>
    <n v="0.2"/>
    <x v="2"/>
    <n v="0.2"/>
    <x v="2"/>
    <n v="0.3"/>
    <x v="0"/>
    <n v="0.3"/>
    <x v="0"/>
    <n v="0.3"/>
    <x v="0"/>
    <n v="0.3"/>
    <x v="0"/>
    <n v="0.3"/>
    <x v="0"/>
    <n v="0.2"/>
    <x v="3"/>
  </r>
  <r>
    <x v="0"/>
    <m/>
    <x v="0"/>
    <m/>
    <x v="0"/>
    <m/>
    <x v="0"/>
    <m/>
    <x v="0"/>
    <m/>
    <x v="0"/>
    <m/>
    <x v="0"/>
    <m/>
    <x v="0"/>
    <m/>
    <x v="0"/>
    <m/>
    <x v="0"/>
    <m/>
    <x v="0"/>
  </r>
  <r>
    <x v="1"/>
    <n v="85"/>
    <x v="0"/>
    <n v="85.7"/>
    <x v="0"/>
    <n v="86.3"/>
    <x v="1"/>
    <n v="86.9"/>
    <x v="0"/>
    <n v="86.6"/>
    <x v="0"/>
    <n v="87"/>
    <x v="1"/>
    <n v="86.9"/>
    <x v="0"/>
    <n v="86.9"/>
    <x v="0"/>
    <n v="87.1"/>
    <x v="0"/>
    <n v="87.8"/>
    <x v="1"/>
  </r>
  <r>
    <x v="2"/>
    <n v="74.400000000000006"/>
    <x v="0"/>
    <n v="75.099999999999994"/>
    <x v="0"/>
    <n v="75"/>
    <x v="1"/>
    <n v="74.599999999999994"/>
    <x v="0"/>
    <n v="74.5"/>
    <x v="0"/>
    <n v="74"/>
    <x v="0"/>
    <n v="74.8"/>
    <x v="0"/>
    <n v="74.900000000000006"/>
    <x v="0"/>
    <n v="75.2"/>
    <x v="0"/>
    <n v="76"/>
    <x v="1"/>
  </r>
  <r>
    <x v="3"/>
    <n v="86.1"/>
    <x v="0"/>
    <n v="85.7"/>
    <x v="0"/>
    <n v="85.2"/>
    <x v="1"/>
    <n v="85.3"/>
    <x v="0"/>
    <n v="85.5"/>
    <x v="1"/>
    <n v="85.5"/>
    <x v="1"/>
    <n v="85.8"/>
    <x v="0"/>
    <n v="85.5"/>
    <x v="0"/>
    <n v="85.4"/>
    <x v="0"/>
    <n v="84.8"/>
    <x v="1"/>
  </r>
  <r>
    <x v="4"/>
    <n v="80.400000000000006"/>
    <x v="1"/>
    <n v="80.900000000000006"/>
    <x v="0"/>
    <n v="80.599999999999994"/>
    <x v="1"/>
    <n v="80.7"/>
    <x v="0"/>
    <n v="81.2"/>
    <x v="0"/>
    <n v="81"/>
    <x v="0"/>
    <n v="81.099999999999994"/>
    <x v="0"/>
    <n v="81.099999999999994"/>
    <x v="0"/>
    <n v="80.400000000000006"/>
    <x v="1"/>
    <n v="80"/>
    <x v="1"/>
  </r>
  <r>
    <x v="5"/>
    <n v="81.2"/>
    <x v="0"/>
    <n v="84.6"/>
    <x v="0"/>
    <n v="85"/>
    <x v="1"/>
    <n v="82.9"/>
    <x v="0"/>
    <n v="84"/>
    <x v="0"/>
    <n v="82.7"/>
    <x v="0"/>
    <n v="83"/>
    <x v="0"/>
    <n v="82.3"/>
    <x v="0"/>
    <n v="82.1"/>
    <x v="0"/>
    <n v="81.3"/>
    <x v="1"/>
  </r>
  <r>
    <x v="6"/>
    <n v="88.4"/>
    <x v="0"/>
    <n v="88.3"/>
    <x v="0"/>
    <n v="87.7"/>
    <x v="1"/>
    <n v="87.4"/>
    <x v="0"/>
    <n v="87"/>
    <x v="0"/>
    <n v="86.8"/>
    <x v="1"/>
    <n v="87.4"/>
    <x v="0"/>
    <n v="88"/>
    <x v="0"/>
    <n v="87"/>
    <x v="0"/>
    <n v="86.1"/>
    <x v="1"/>
  </r>
  <r>
    <x v="7"/>
    <n v="92.2"/>
    <x v="0"/>
    <n v="92.7"/>
    <x v="0"/>
    <n v="93.3"/>
    <x v="1"/>
    <n v="93"/>
    <x v="0"/>
    <n v="92.1"/>
    <x v="0"/>
    <n v="91.9"/>
    <x v="0"/>
    <n v="92"/>
    <x v="0"/>
    <n v="91.9"/>
    <x v="0"/>
    <n v="92"/>
    <x v="0"/>
    <n v="91.1"/>
    <x v="1"/>
  </r>
  <r>
    <x v="8"/>
    <n v="85.3"/>
    <x v="0"/>
    <n v="85.6"/>
    <x v="0"/>
    <n v="86.1"/>
    <x v="1"/>
    <n v="86"/>
    <x v="0"/>
    <n v="86.6"/>
    <x v="0"/>
    <n v="86.4"/>
    <x v="0"/>
    <n v="85.9"/>
    <x v="0"/>
    <n v="85.9"/>
    <x v="0"/>
    <n v="85.8"/>
    <x v="0"/>
    <n v="86.5"/>
    <x v="2"/>
  </r>
  <r>
    <x v="9"/>
    <n v="79.400000000000006"/>
    <x v="0"/>
    <n v="79.2"/>
    <x v="1"/>
    <n v="80.400000000000006"/>
    <x v="1"/>
    <n v="80.900000000000006"/>
    <x v="0"/>
    <n v="81"/>
    <x v="0"/>
    <n v="81.3"/>
    <x v="0"/>
    <n v="81.099999999999994"/>
    <x v="0"/>
    <n v="80.900000000000006"/>
    <x v="0"/>
    <n v="81.7"/>
    <x v="0"/>
    <n v="84.3"/>
    <x v="2"/>
  </r>
  <r>
    <x v="10"/>
    <n v="78.599999999999994"/>
    <x v="0"/>
    <n v="79.2"/>
    <x v="0"/>
    <n v="80.2"/>
    <x v="1"/>
    <n v="80.599999999999994"/>
    <x v="0"/>
    <n v="83.3"/>
    <x v="0"/>
    <n v="81.8"/>
    <x v="0"/>
    <n v="81.400000000000006"/>
    <x v="0"/>
    <n v="81.8"/>
    <x v="0"/>
    <n v="81.099999999999994"/>
    <x v="0"/>
    <n v="79.2"/>
    <x v="1"/>
  </r>
  <r>
    <x v="11"/>
    <n v="81.7"/>
    <x v="0"/>
    <n v="81.7"/>
    <x v="0"/>
    <n v="81.7"/>
    <x v="1"/>
    <n v="81.599999999999994"/>
    <x v="0"/>
    <n v="81.7"/>
    <x v="0"/>
    <n v="82"/>
    <x v="0"/>
    <n v="81.8"/>
    <x v="0"/>
    <n v="81.7"/>
    <x v="0"/>
    <n v="81.400000000000006"/>
    <x v="0"/>
    <n v="82.2"/>
    <x v="1"/>
  </r>
  <r>
    <x v="12"/>
    <n v="86.1"/>
    <x v="0"/>
    <n v="85.6"/>
    <x v="0"/>
    <n v="85.7"/>
    <x v="1"/>
    <n v="85"/>
    <x v="0"/>
    <n v="85"/>
    <x v="0"/>
    <n v="86.5"/>
    <x v="0"/>
    <n v="85.7"/>
    <x v="0"/>
    <n v="86.1"/>
    <x v="0"/>
    <n v="84.9"/>
    <x v="0"/>
    <n v="85.4"/>
    <x v="1"/>
  </r>
  <r>
    <x v="13"/>
    <n v="85.4"/>
    <x v="0"/>
    <n v="85.8"/>
    <x v="0"/>
    <n v="86.1"/>
    <x v="1"/>
    <n v="86.7"/>
    <x v="0"/>
    <n v="86.3"/>
    <x v="0"/>
    <n v="85.9"/>
    <x v="0"/>
    <n v="85.9"/>
    <x v="0"/>
    <n v="85.7"/>
    <x v="0"/>
    <n v="86.3"/>
    <x v="0"/>
    <n v="86.3"/>
    <x v="1"/>
  </r>
  <r>
    <x v="14"/>
    <n v="91.7"/>
    <x v="0"/>
    <n v="91.1"/>
    <x v="0"/>
    <n v="92.4"/>
    <x v="1"/>
    <n v="86.1"/>
    <x v="1"/>
    <n v="85.6"/>
    <x v="0"/>
    <n v="83"/>
    <x v="0"/>
    <n v="88"/>
    <x v="0"/>
    <n v="90.7"/>
    <x v="0"/>
    <n v="91.4"/>
    <x v="0"/>
    <n v="92"/>
    <x v="1"/>
  </r>
  <r>
    <x v="15"/>
    <n v="83.1"/>
    <x v="0"/>
    <n v="83"/>
    <x v="0"/>
    <n v="83"/>
    <x v="1"/>
    <n v="83.2"/>
    <x v="0"/>
    <n v="83"/>
    <x v="0"/>
    <n v="81.3"/>
    <x v="0"/>
    <n v="82.3"/>
    <x v="0"/>
    <n v="81.8"/>
    <x v="0"/>
    <n v="80.5"/>
    <x v="0"/>
    <n v="81.900000000000006"/>
    <x v="1"/>
  </r>
  <r>
    <x v="16"/>
    <n v="87.4"/>
    <x v="0"/>
    <n v="86.1"/>
    <x v="0"/>
    <n v="86.4"/>
    <x v="1"/>
    <n v="88.2"/>
    <x v="0"/>
    <n v="88.3"/>
    <x v="0"/>
    <n v="88.1"/>
    <x v="0"/>
    <n v="88.4"/>
    <x v="0"/>
    <n v="86.9"/>
    <x v="0"/>
    <n v="87.2"/>
    <x v="0"/>
    <n v="89.3"/>
    <x v="1"/>
  </r>
  <r>
    <x v="17"/>
    <n v="79.400000000000006"/>
    <x v="0"/>
    <n v="82.9"/>
    <x v="1"/>
    <n v="83.4"/>
    <x v="1"/>
    <n v="83.4"/>
    <x v="0"/>
    <n v="82.7"/>
    <x v="0"/>
    <n v="81.8"/>
    <x v="0"/>
    <n v="81.7"/>
    <x v="0"/>
    <n v="81"/>
    <x v="1"/>
    <n v="80.599999999999994"/>
    <x v="0"/>
    <n v="88.4"/>
    <x v="1"/>
  </r>
  <r>
    <x v="18"/>
    <n v="80.8"/>
    <x v="0"/>
    <n v="80.5"/>
    <x v="0"/>
    <n v="81"/>
    <x v="1"/>
    <n v="80.900000000000006"/>
    <x v="0"/>
    <n v="81"/>
    <x v="0"/>
    <n v="82.1"/>
    <x v="0"/>
    <n v="80.7"/>
    <x v="0"/>
    <n v="81.5"/>
    <x v="0"/>
    <n v="81.7"/>
    <x v="0"/>
    <n v="81.3"/>
    <x v="1"/>
  </r>
  <r>
    <x v="19"/>
    <n v="81.900000000000006"/>
    <x v="0"/>
    <n v="81.099999999999994"/>
    <x v="0"/>
    <n v="80.5"/>
    <x v="1"/>
    <n v="80.900000000000006"/>
    <x v="0"/>
    <n v="80"/>
    <x v="0"/>
    <n v="79.099999999999994"/>
    <x v="0"/>
    <n v="78.7"/>
    <x v="0"/>
    <n v="79"/>
    <x v="0"/>
    <n v="79"/>
    <x v="0"/>
    <n v="79.599999999999994"/>
    <x v="1"/>
  </r>
  <r>
    <x v="20"/>
    <n v="85.1"/>
    <x v="0"/>
    <n v="85.6"/>
    <x v="0"/>
    <n v="85.4"/>
    <x v="1"/>
    <n v="85"/>
    <x v="0"/>
    <n v="85.1"/>
    <x v="0"/>
    <n v="85.2"/>
    <x v="0"/>
    <n v="85.2"/>
    <x v="0"/>
    <n v="85.1"/>
    <x v="0"/>
    <n v="84.1"/>
    <x v="0"/>
    <n v="85.5"/>
    <x v="1"/>
  </r>
  <r>
    <x v="21"/>
    <n v="79.900000000000006"/>
    <x v="0"/>
    <n v="79.900000000000006"/>
    <x v="0"/>
    <n v="80"/>
    <x v="1"/>
    <n v="79.099999999999994"/>
    <x v="0"/>
    <n v="79"/>
    <x v="0"/>
    <n v="79.3"/>
    <x v="0"/>
    <n v="79.099999999999994"/>
    <x v="0"/>
    <n v="78.599999999999994"/>
    <x v="0"/>
    <n v="78.400000000000006"/>
    <x v="0"/>
    <n v="80.2"/>
    <x v="1"/>
  </r>
  <r>
    <x v="22"/>
    <n v="76.5"/>
    <x v="0"/>
    <n v="76.900000000000006"/>
    <x v="0"/>
    <n v="77.7"/>
    <x v="1"/>
    <n v="76.599999999999994"/>
    <x v="0"/>
    <n v="76.8"/>
    <x v="0"/>
    <n v="76.2"/>
    <x v="0"/>
    <n v="76.099999999999994"/>
    <x v="0"/>
    <n v="76.2"/>
    <x v="0"/>
    <n v="75.3"/>
    <x v="0"/>
    <n v="77.3"/>
    <x v="1"/>
  </r>
  <r>
    <x v="23"/>
    <n v="82.3"/>
    <x v="0"/>
    <n v="82"/>
    <x v="0"/>
    <n v="83"/>
    <x v="1"/>
    <n v="83.3"/>
    <x v="0"/>
    <n v="82.2"/>
    <x v="0"/>
    <n v="82.7"/>
    <x v="0"/>
    <n v="82.9"/>
    <x v="0"/>
    <n v="82.9"/>
    <x v="0"/>
    <n v="82.4"/>
    <x v="0"/>
    <n v="83.3"/>
    <x v="1"/>
  </r>
  <r>
    <x v="24"/>
    <n v="87.6"/>
    <x v="0"/>
    <n v="87.6"/>
    <x v="0"/>
    <n v="87.8"/>
    <x v="1"/>
    <n v="87.5"/>
    <x v="0"/>
    <n v="87.2"/>
    <x v="0"/>
    <n v="87.2"/>
    <x v="0"/>
    <n v="87.5"/>
    <x v="1"/>
    <n v="87.4"/>
    <x v="0"/>
    <n v="87.2"/>
    <x v="0"/>
    <n v="86.7"/>
    <x v="1"/>
  </r>
  <r>
    <x v="25"/>
    <n v="91.9"/>
    <x v="0"/>
    <n v="91.7"/>
    <x v="0"/>
    <n v="91.8"/>
    <x v="1"/>
    <n v="92.8"/>
    <x v="0"/>
    <n v="91.7"/>
    <x v="0"/>
    <n v="91.1"/>
    <x v="0"/>
    <n v="90.9"/>
    <x v="0"/>
    <n v="90.6"/>
    <x v="0"/>
    <n v="91.6"/>
    <x v="1"/>
    <n v="91.8"/>
    <x v="1"/>
  </r>
  <r>
    <x v="26"/>
    <n v="86.3"/>
    <x v="0"/>
    <n v="85.6"/>
    <x v="0"/>
    <n v="86.7"/>
    <x v="1"/>
    <n v="87.6"/>
    <x v="0"/>
    <n v="87.5"/>
    <x v="0"/>
    <n v="87.6"/>
    <x v="0"/>
    <n v="87.6"/>
    <x v="0"/>
    <n v="87.3"/>
    <x v="0"/>
    <n v="86.7"/>
    <x v="0"/>
    <n v="86.6"/>
    <x v="1"/>
  </r>
  <r>
    <x v="27"/>
    <n v="81.599999999999994"/>
    <x v="0"/>
    <n v="82.1"/>
    <x v="0"/>
    <n v="82.9"/>
    <x v="1"/>
    <n v="83.6"/>
    <x v="0"/>
    <n v="83.4"/>
    <x v="0"/>
    <n v="83.8"/>
    <x v="0"/>
    <n v="84"/>
    <x v="0"/>
    <n v="84.4"/>
    <x v="0"/>
    <n v="84.8"/>
    <x v="0"/>
    <n v="78.599999999999994"/>
    <x v="1"/>
  </r>
  <r>
    <x v="0"/>
    <m/>
    <x v="0"/>
    <m/>
    <x v="0"/>
    <m/>
    <x v="0"/>
    <m/>
    <x v="0"/>
    <m/>
    <x v="0"/>
    <m/>
    <x v="0"/>
    <m/>
    <x v="0"/>
    <m/>
    <x v="0"/>
    <m/>
    <x v="0"/>
    <m/>
    <x v="0"/>
  </r>
  <r>
    <x v="1"/>
    <n v="2.2999999999999998"/>
    <x v="0"/>
    <n v="2.1"/>
    <x v="0"/>
    <n v="2.2000000000000002"/>
    <x v="1"/>
    <n v="2.2000000000000002"/>
    <x v="0"/>
    <n v="2"/>
    <x v="0"/>
    <n v="1.8"/>
    <x v="1"/>
    <n v="1.9"/>
    <x v="0"/>
    <n v="2.1"/>
    <x v="0"/>
    <n v="2"/>
    <x v="0"/>
    <n v="1.9"/>
    <x v="1"/>
  </r>
  <r>
    <x v="2"/>
    <n v="1.4"/>
    <x v="0"/>
    <n v="1.4"/>
    <x v="0"/>
    <n v="1.2"/>
    <x v="1"/>
    <n v="1.5"/>
    <x v="0"/>
    <n v="1.6"/>
    <x v="0"/>
    <n v="1.6"/>
    <x v="0"/>
    <n v="1.6"/>
    <x v="0"/>
    <n v="2"/>
    <x v="0"/>
    <n v="1.7"/>
    <x v="0"/>
    <n v="1.7"/>
    <x v="1"/>
  </r>
  <r>
    <x v="3"/>
    <n v="2.2000000000000002"/>
    <x v="0"/>
    <n v="2.2999999999999998"/>
    <x v="0"/>
    <n v="2.2000000000000002"/>
    <x v="1"/>
    <n v="2.2000000000000002"/>
    <x v="0"/>
    <n v="2.2000000000000002"/>
    <x v="1"/>
    <n v="2.1"/>
    <x v="1"/>
    <n v="2.2000000000000002"/>
    <x v="0"/>
    <n v="2.2000000000000002"/>
    <x v="0"/>
    <n v="2.2999999999999998"/>
    <x v="0"/>
    <n v="2.2999999999999998"/>
    <x v="1"/>
  </r>
  <r>
    <x v="4"/>
    <n v="1.7"/>
    <x v="1"/>
    <n v="1.8"/>
    <x v="0"/>
    <n v="1.7"/>
    <x v="1"/>
    <n v="1.7"/>
    <x v="0"/>
    <n v="1.8"/>
    <x v="0"/>
    <n v="1.8"/>
    <x v="0"/>
    <n v="1.8"/>
    <x v="0"/>
    <n v="1.9"/>
    <x v="0"/>
    <n v="1.6"/>
    <x v="1"/>
    <n v="1.6"/>
    <x v="1"/>
  </r>
  <r>
    <x v="5"/>
    <n v="3.3"/>
    <x v="0"/>
    <n v="3.3"/>
    <x v="0"/>
    <n v="3.7"/>
    <x v="1"/>
    <n v="3.1"/>
    <x v="0"/>
    <n v="2.9"/>
    <x v="0"/>
    <n v="3.1"/>
    <x v="0"/>
    <n v="3.4"/>
    <x v="0"/>
    <n v="2.6"/>
    <x v="0"/>
    <n v="2.2000000000000002"/>
    <x v="0"/>
    <n v="2.7"/>
    <x v="1"/>
  </r>
  <r>
    <x v="6"/>
    <n v="1.3"/>
    <x v="0"/>
    <n v="1.1000000000000001"/>
    <x v="0"/>
    <n v="1.2"/>
    <x v="1"/>
    <n v="1.1000000000000001"/>
    <x v="0"/>
    <n v="1.1000000000000001"/>
    <x v="0"/>
    <n v="1.3"/>
    <x v="1"/>
    <n v="1.2"/>
    <x v="0"/>
    <n v="1.1000000000000001"/>
    <x v="0"/>
    <n v="1.4"/>
    <x v="0"/>
    <n v="1.1000000000000001"/>
    <x v="1"/>
  </r>
  <r>
    <x v="7"/>
    <n v="2.8"/>
    <x v="0"/>
    <n v="3.2"/>
    <x v="0"/>
    <n v="2.9"/>
    <x v="1"/>
    <n v="2.8"/>
    <x v="0"/>
    <n v="3.5"/>
    <x v="0"/>
    <n v="3"/>
    <x v="0"/>
    <n v="2.8"/>
    <x v="0"/>
    <n v="2.7"/>
    <x v="0"/>
    <n v="2.7"/>
    <x v="0"/>
    <n v="2.7"/>
    <x v="1"/>
  </r>
  <r>
    <x v="8"/>
    <n v="1.2"/>
    <x v="0"/>
    <n v="1.2"/>
    <x v="0"/>
    <n v="1.4"/>
    <x v="1"/>
    <n v="1.3"/>
    <x v="0"/>
    <n v="1.4"/>
    <x v="0"/>
    <n v="1.3"/>
    <x v="0"/>
    <n v="1.2"/>
    <x v="0"/>
    <n v="1.1000000000000001"/>
    <x v="0"/>
    <n v="1.2"/>
    <x v="0"/>
    <n v="1.3"/>
    <x v="2"/>
  </r>
  <r>
    <x v="9"/>
    <n v="3.1"/>
    <x v="0"/>
    <n v="2.9"/>
    <x v="1"/>
    <n v="2.5"/>
    <x v="1"/>
    <n v="2.6"/>
    <x v="0"/>
    <n v="2.5"/>
    <x v="0"/>
    <n v="2.5"/>
    <x v="0"/>
    <n v="2.2999999999999998"/>
    <x v="0"/>
    <n v="2.2000000000000002"/>
    <x v="0"/>
    <n v="2.4"/>
    <x v="0"/>
    <n v="2.2999999999999998"/>
    <x v="2"/>
  </r>
  <r>
    <x v="10"/>
    <n v="4.0999999999999996"/>
    <x v="0"/>
    <n v="4.0999999999999996"/>
    <x v="0"/>
    <n v="4.9000000000000004"/>
    <x v="1"/>
    <n v="4.5"/>
    <x v="0"/>
    <n v="3.9"/>
    <x v="0"/>
    <n v="4.0999999999999996"/>
    <x v="0"/>
    <n v="4"/>
    <x v="0"/>
    <n v="3.7"/>
    <x v="0"/>
    <n v="3.5"/>
    <x v="0"/>
    <n v="3.7"/>
    <x v="1"/>
  </r>
  <r>
    <x v="11"/>
    <n v="1.9"/>
    <x v="0"/>
    <n v="1.9"/>
    <x v="0"/>
    <n v="1.9"/>
    <x v="1"/>
    <n v="1.9"/>
    <x v="0"/>
    <n v="1.9"/>
    <x v="0"/>
    <n v="2"/>
    <x v="0"/>
    <n v="2"/>
    <x v="0"/>
    <n v="1.9"/>
    <x v="0"/>
    <n v="1.7"/>
    <x v="0"/>
    <n v="1.8"/>
    <x v="1"/>
  </r>
  <r>
    <x v="12"/>
    <n v="5"/>
    <x v="0"/>
    <n v="4.5"/>
    <x v="0"/>
    <n v="5.4"/>
    <x v="1"/>
    <n v="5.3"/>
    <x v="0"/>
    <n v="5.0999999999999996"/>
    <x v="0"/>
    <n v="4.5999999999999996"/>
    <x v="0"/>
    <n v="4.5999999999999996"/>
    <x v="0"/>
    <n v="4.5"/>
    <x v="0"/>
    <n v="4.5"/>
    <x v="0"/>
    <n v="4.5999999999999996"/>
    <x v="1"/>
  </r>
  <r>
    <x v="13"/>
    <n v="3.7"/>
    <x v="0"/>
    <n v="4.5999999999999996"/>
    <x v="0"/>
    <n v="4.4000000000000004"/>
    <x v="1"/>
    <n v="4.5"/>
    <x v="0"/>
    <n v="4.4000000000000004"/>
    <x v="0"/>
    <n v="4.5999999999999996"/>
    <x v="0"/>
    <n v="4.4000000000000004"/>
    <x v="0"/>
    <n v="4.5"/>
    <x v="0"/>
    <n v="4.5"/>
    <x v="0"/>
    <n v="5.0999999999999996"/>
    <x v="1"/>
  </r>
  <r>
    <x v="14"/>
    <n v="2.1"/>
    <x v="0"/>
    <n v="2.1"/>
    <x v="0"/>
    <n v="2.1"/>
    <x v="1"/>
    <n v="1.7"/>
    <x v="1"/>
    <n v="1.8"/>
    <x v="0"/>
    <n v="1.7"/>
    <x v="0"/>
    <n v="1.4"/>
    <x v="0"/>
    <n v="1.4"/>
    <x v="0"/>
    <n v="2.2999999999999998"/>
    <x v="0"/>
    <n v="1.7"/>
    <x v="1"/>
  </r>
  <r>
    <x v="15"/>
    <n v="2.5"/>
    <x v="0"/>
    <n v="2.2999999999999998"/>
    <x v="0"/>
    <n v="2.1"/>
    <x v="1"/>
    <n v="2.2000000000000002"/>
    <x v="0"/>
    <n v="2.1"/>
    <x v="0"/>
    <n v="2.5"/>
    <x v="0"/>
    <n v="2.7"/>
    <x v="0"/>
    <n v="2.8"/>
    <x v="0"/>
    <n v="2.6"/>
    <x v="0"/>
    <n v="2.4"/>
    <x v="1"/>
  </r>
  <r>
    <x v="16"/>
    <n v="3.1"/>
    <x v="0"/>
    <n v="2.9"/>
    <x v="0"/>
    <n v="3.1"/>
    <x v="1"/>
    <n v="3.5"/>
    <x v="0"/>
    <n v="3.8"/>
    <x v="0"/>
    <n v="4.0999999999999996"/>
    <x v="0"/>
    <n v="3"/>
    <x v="0"/>
    <n v="3.6"/>
    <x v="0"/>
    <n v="3.5"/>
    <x v="0"/>
    <n v="2.6"/>
    <x v="1"/>
  </r>
  <r>
    <x v="17"/>
    <n v="1.6"/>
    <x v="0"/>
    <n v="1.6"/>
    <x v="1"/>
    <n v="1.7"/>
    <x v="1"/>
    <n v="1.6"/>
    <x v="0"/>
    <n v="1.7"/>
    <x v="0"/>
    <n v="1.8"/>
    <x v="0"/>
    <n v="1.8"/>
    <x v="0"/>
    <n v="1.7"/>
    <x v="1"/>
    <n v="1.6"/>
    <x v="0"/>
    <n v="2"/>
    <x v="1"/>
  </r>
  <r>
    <x v="18"/>
    <n v="2.4"/>
    <x v="0"/>
    <n v="2.4"/>
    <x v="0"/>
    <n v="2.5"/>
    <x v="1"/>
    <n v="2.4"/>
    <x v="0"/>
    <n v="2.6"/>
    <x v="0"/>
    <n v="2.2999999999999998"/>
    <x v="0"/>
    <n v="2.2999999999999998"/>
    <x v="0"/>
    <n v="1.9"/>
    <x v="0"/>
    <n v="2.6"/>
    <x v="0"/>
    <n v="2.4"/>
    <x v="1"/>
  </r>
  <r>
    <x v="19"/>
    <n v="2.2999999999999998"/>
    <x v="0"/>
    <n v="2.5"/>
    <x v="0"/>
    <n v="2.5"/>
    <x v="1"/>
    <n v="2.4"/>
    <x v="0"/>
    <n v="2.5"/>
    <x v="0"/>
    <n v="2.7"/>
    <x v="0"/>
    <n v="2.9"/>
    <x v="0"/>
    <n v="3"/>
    <x v="0"/>
    <n v="3.2"/>
    <x v="0"/>
    <n v="3"/>
    <x v="1"/>
  </r>
  <r>
    <x v="20"/>
    <n v="2"/>
    <x v="0"/>
    <n v="2"/>
    <x v="0"/>
    <n v="1.7"/>
    <x v="1"/>
    <n v="1.9"/>
    <x v="0"/>
    <n v="2"/>
    <x v="0"/>
    <n v="2.2999999999999998"/>
    <x v="0"/>
    <n v="2.1"/>
    <x v="0"/>
    <n v="2.2999999999999998"/>
    <x v="0"/>
    <n v="2.2999999999999998"/>
    <x v="0"/>
    <n v="1.9"/>
    <x v="1"/>
  </r>
  <r>
    <x v="21"/>
    <n v="2.4"/>
    <x v="0"/>
    <n v="2.6"/>
    <x v="0"/>
    <n v="2.1"/>
    <x v="1"/>
    <n v="1.9"/>
    <x v="0"/>
    <n v="2.1"/>
    <x v="0"/>
    <n v="2.5"/>
    <x v="0"/>
    <n v="2.8"/>
    <x v="0"/>
    <n v="2.7"/>
    <x v="0"/>
    <n v="2.2999999999999998"/>
    <x v="0"/>
    <n v="2.2999999999999998"/>
    <x v="1"/>
  </r>
  <r>
    <x v="22"/>
    <n v="2"/>
    <x v="0"/>
    <n v="2"/>
    <x v="0"/>
    <n v="2.1"/>
    <x v="1"/>
    <n v="2.6"/>
    <x v="0"/>
    <n v="2.1"/>
    <x v="0"/>
    <n v="2"/>
    <x v="0"/>
    <n v="2.5"/>
    <x v="0"/>
    <n v="2.2000000000000002"/>
    <x v="0"/>
    <n v="1.8"/>
    <x v="0"/>
    <n v="2.2000000000000002"/>
    <x v="1"/>
  </r>
  <r>
    <x v="23"/>
    <n v="1.6"/>
    <x v="0"/>
    <n v="1.7"/>
    <x v="0"/>
    <n v="1.7"/>
    <x v="1"/>
    <n v="1.5"/>
    <x v="0"/>
    <n v="1.5"/>
    <x v="0"/>
    <n v="1.4"/>
    <x v="0"/>
    <n v="1.6"/>
    <x v="0"/>
    <n v="1.8"/>
    <x v="0"/>
    <n v="1.6"/>
    <x v="0"/>
    <n v="1.5"/>
    <x v="1"/>
  </r>
  <r>
    <x v="24"/>
    <n v="1.4"/>
    <x v="0"/>
    <n v="1.6"/>
    <x v="0"/>
    <n v="1.6"/>
    <x v="1"/>
    <n v="1.5"/>
    <x v="0"/>
    <n v="1.5"/>
    <x v="0"/>
    <n v="1.6"/>
    <x v="0"/>
    <n v="1.5"/>
    <x v="1"/>
    <n v="1.5"/>
    <x v="0"/>
    <n v="1.4"/>
    <x v="0"/>
    <n v="1.1000000000000001"/>
    <x v="1"/>
  </r>
  <r>
    <x v="25"/>
    <n v="3.7"/>
    <x v="0"/>
    <n v="3.7"/>
    <x v="0"/>
    <n v="3.4"/>
    <x v="1"/>
    <n v="3.7"/>
    <x v="0"/>
    <n v="4"/>
    <x v="0"/>
    <n v="3.7"/>
    <x v="0"/>
    <n v="3.7"/>
    <x v="0"/>
    <n v="4"/>
    <x v="0"/>
    <n v="3.3"/>
    <x v="1"/>
    <n v="3.7"/>
    <x v="1"/>
  </r>
  <r>
    <x v="26"/>
    <n v="3.2"/>
    <x v="0"/>
    <n v="2.8"/>
    <x v="0"/>
    <n v="2.6"/>
    <x v="1"/>
    <n v="2.7"/>
    <x v="0"/>
    <n v="2.5"/>
    <x v="0"/>
    <n v="2.2999999999999998"/>
    <x v="0"/>
    <n v="2.1"/>
    <x v="0"/>
    <n v="2.1"/>
    <x v="0"/>
    <n v="2.1"/>
    <x v="0"/>
    <n v="2"/>
    <x v="1"/>
  </r>
  <r>
    <x v="27"/>
    <n v="1.6"/>
    <x v="0"/>
    <n v="1.7"/>
    <x v="0"/>
    <n v="1.7"/>
    <x v="1"/>
    <n v="1.8"/>
    <x v="0"/>
    <n v="1.7"/>
    <x v="0"/>
    <n v="1.9"/>
    <x v="0"/>
    <n v="2"/>
    <x v="0"/>
    <n v="1.8"/>
    <x v="0"/>
    <n v="1.9"/>
    <x v="0"/>
    <n v="1.8"/>
    <x v="1"/>
  </r>
  <r>
    <x v="0"/>
    <m/>
    <x v="0"/>
    <m/>
    <x v="0"/>
    <m/>
    <x v="0"/>
    <m/>
    <x v="0"/>
    <m/>
    <x v="0"/>
    <m/>
    <x v="0"/>
    <m/>
    <x v="0"/>
    <m/>
    <x v="0"/>
    <m/>
    <x v="0"/>
    <m/>
    <x v="0"/>
  </r>
  <r>
    <x v="1"/>
    <n v="0.6"/>
    <x v="0"/>
    <n v="0.7"/>
    <x v="0"/>
    <n v="0.6"/>
    <x v="1"/>
    <n v="0.5"/>
    <x v="0"/>
    <n v="0.6"/>
    <x v="0"/>
    <n v="0.4"/>
    <x v="1"/>
    <n v="0.6"/>
    <x v="0"/>
    <n v="0.7"/>
    <x v="0"/>
    <n v="0.5"/>
    <x v="0"/>
    <n v="0.5"/>
    <x v="1"/>
  </r>
  <r>
    <x v="2"/>
    <n v="0.7"/>
    <x v="0"/>
    <n v="0.7"/>
    <x v="0"/>
    <n v="0.5"/>
    <x v="1"/>
    <n v="0.7"/>
    <x v="0"/>
    <n v="0.6"/>
    <x v="0"/>
    <n v="0.6"/>
    <x v="0"/>
    <n v="0.7"/>
    <x v="0"/>
    <n v="0.9"/>
    <x v="0"/>
    <n v="0.7"/>
    <x v="0"/>
    <n v="0.8"/>
    <x v="1"/>
  </r>
  <r>
    <x v="3"/>
    <n v="0.4"/>
    <x v="0"/>
    <n v="0.4"/>
    <x v="0"/>
    <n v="0.4"/>
    <x v="1"/>
    <n v="0.3"/>
    <x v="2"/>
    <n v="0.3"/>
    <x v="2"/>
    <n v="0.5"/>
    <x v="1"/>
    <n v="0.4"/>
    <x v="0"/>
    <n v="0.4"/>
    <x v="0"/>
    <n v="0.5"/>
    <x v="0"/>
    <n v="0.4"/>
    <x v="1"/>
  </r>
  <r>
    <x v="4"/>
    <n v="0.5"/>
    <x v="1"/>
    <n v="0.5"/>
    <x v="0"/>
    <n v="0.5"/>
    <x v="1"/>
    <n v="0.5"/>
    <x v="0"/>
    <n v="0.5"/>
    <x v="0"/>
    <n v="0.5"/>
    <x v="0"/>
    <n v="0.5"/>
    <x v="0"/>
    <n v="0.5"/>
    <x v="0"/>
    <n v="0.5"/>
    <x v="1"/>
    <n v="0.5"/>
    <x v="1"/>
  </r>
  <r>
    <x v="5"/>
    <n v="0.9"/>
    <x v="2"/>
    <n v="1.1000000000000001"/>
    <x v="2"/>
    <n v="1.4"/>
    <x v="1"/>
    <m/>
    <x v="2"/>
    <m/>
    <x v="3"/>
    <m/>
    <x v="2"/>
    <n v="0.5"/>
    <x v="2"/>
    <n v="0.5"/>
    <x v="2"/>
    <m/>
    <x v="2"/>
    <n v="0.4"/>
    <x v="3"/>
  </r>
  <r>
    <x v="6"/>
    <m/>
    <x v="2"/>
    <m/>
    <x v="2"/>
    <m/>
    <x v="2"/>
    <m/>
    <x v="2"/>
    <n v="0.3"/>
    <x v="3"/>
    <n v="0.3"/>
    <x v="3"/>
    <m/>
    <x v="2"/>
    <m/>
    <x v="2"/>
    <m/>
    <x v="2"/>
    <m/>
    <x v="3"/>
  </r>
  <r>
    <x v="7"/>
    <m/>
    <x v="2"/>
    <n v="0.2"/>
    <x v="2"/>
    <n v="0.2"/>
    <x v="2"/>
    <n v="0.3"/>
    <x v="2"/>
    <n v="0.3"/>
    <x v="3"/>
    <n v="0.2"/>
    <x v="2"/>
    <n v="0.2"/>
    <x v="2"/>
    <m/>
    <x v="2"/>
    <n v="0.2"/>
    <x v="2"/>
    <n v="0.2"/>
    <x v="3"/>
  </r>
  <r>
    <x v="8"/>
    <n v="0.4"/>
    <x v="0"/>
    <n v="0.3"/>
    <x v="0"/>
    <n v="0.3"/>
    <x v="1"/>
    <n v="0.3"/>
    <x v="0"/>
    <n v="0.4"/>
    <x v="0"/>
    <n v="0.3"/>
    <x v="0"/>
    <n v="0.3"/>
    <x v="0"/>
    <n v="0.3"/>
    <x v="0"/>
    <n v="0.3"/>
    <x v="0"/>
    <n v="0.4"/>
    <x v="2"/>
  </r>
  <r>
    <x v="9"/>
    <n v="1.3"/>
    <x v="0"/>
    <n v="1.2"/>
    <x v="1"/>
    <n v="1.1000000000000001"/>
    <x v="1"/>
    <n v="1"/>
    <x v="0"/>
    <n v="0.9"/>
    <x v="0"/>
    <n v="1"/>
    <x v="0"/>
    <n v="1"/>
    <x v="0"/>
    <n v="0.9"/>
    <x v="0"/>
    <n v="0.9"/>
    <x v="0"/>
    <n v="0.8"/>
    <x v="2"/>
  </r>
  <r>
    <x v="10"/>
    <n v="0.3"/>
    <x v="2"/>
    <n v="0.6"/>
    <x v="2"/>
    <n v="0.7"/>
    <x v="2"/>
    <n v="0.7"/>
    <x v="2"/>
    <n v="0.6"/>
    <x v="3"/>
    <n v="0.4"/>
    <x v="2"/>
    <n v="0.5"/>
    <x v="2"/>
    <n v="0.4"/>
    <x v="2"/>
    <n v="0.5"/>
    <x v="2"/>
    <n v="1"/>
    <x v="3"/>
  </r>
  <r>
    <x v="11"/>
    <n v="0.5"/>
    <x v="0"/>
    <n v="0.5"/>
    <x v="0"/>
    <n v="0.5"/>
    <x v="1"/>
    <n v="0.4"/>
    <x v="0"/>
    <n v="0.5"/>
    <x v="0"/>
    <n v="0.4"/>
    <x v="0"/>
    <n v="0.5"/>
    <x v="0"/>
    <n v="0.6"/>
    <x v="0"/>
    <n v="0.5"/>
    <x v="0"/>
    <n v="0.5"/>
    <x v="1"/>
  </r>
  <r>
    <x v="12"/>
    <n v="1.6"/>
    <x v="0"/>
    <n v="1.5"/>
    <x v="0"/>
    <n v="1.8"/>
    <x v="1"/>
    <n v="2"/>
    <x v="0"/>
    <n v="2.1"/>
    <x v="0"/>
    <n v="1.5"/>
    <x v="0"/>
    <n v="1"/>
    <x v="0"/>
    <n v="1.2"/>
    <x v="0"/>
    <n v="1.3"/>
    <x v="0"/>
    <n v="1.2"/>
    <x v="1"/>
  </r>
  <r>
    <x v="13"/>
    <n v="2.1"/>
    <x v="0"/>
    <n v="2.7"/>
    <x v="0"/>
    <n v="2.4"/>
    <x v="1"/>
    <n v="2.4"/>
    <x v="0"/>
    <n v="2.5"/>
    <x v="0"/>
    <n v="2.2999999999999998"/>
    <x v="0"/>
    <n v="2.4"/>
    <x v="0"/>
    <n v="2.2999999999999998"/>
    <x v="0"/>
    <n v="2.4"/>
    <x v="0"/>
    <n v="2.8"/>
    <x v="1"/>
  </r>
  <r>
    <x v="14"/>
    <n v="0.9"/>
    <x v="0"/>
    <n v="0.8"/>
    <x v="0"/>
    <n v="1"/>
    <x v="1"/>
    <n v="0.8"/>
    <x v="1"/>
    <n v="0.7"/>
    <x v="0"/>
    <n v="0.8"/>
    <x v="0"/>
    <n v="0.6"/>
    <x v="2"/>
    <n v="0.7"/>
    <x v="0"/>
    <n v="0.8"/>
    <x v="0"/>
    <n v="0.8"/>
    <x v="1"/>
  </r>
  <r>
    <x v="15"/>
    <n v="1.3"/>
    <x v="0"/>
    <n v="1.3"/>
    <x v="0"/>
    <n v="1.2"/>
    <x v="1"/>
    <n v="1.2"/>
    <x v="0"/>
    <n v="1"/>
    <x v="0"/>
    <n v="1.3"/>
    <x v="0"/>
    <n v="1.2"/>
    <x v="0"/>
    <n v="1.5"/>
    <x v="0"/>
    <n v="1.4"/>
    <x v="0"/>
    <n v="1.4"/>
    <x v="1"/>
  </r>
  <r>
    <x v="16"/>
    <m/>
    <x v="2"/>
    <m/>
    <x v="2"/>
    <m/>
    <x v="2"/>
    <m/>
    <x v="2"/>
    <m/>
    <x v="3"/>
    <m/>
    <x v="2"/>
    <m/>
    <x v="2"/>
    <m/>
    <x v="2"/>
    <m/>
    <x v="2"/>
    <m/>
    <x v="3"/>
  </r>
  <r>
    <x v="17"/>
    <n v="0.4"/>
    <x v="0"/>
    <n v="0.3"/>
    <x v="1"/>
    <n v="0.3"/>
    <x v="1"/>
    <n v="0.4"/>
    <x v="0"/>
    <n v="0.4"/>
    <x v="0"/>
    <n v="0.4"/>
    <x v="0"/>
    <n v="0.4"/>
    <x v="0"/>
    <n v="0.4"/>
    <x v="1"/>
    <n v="0.3"/>
    <x v="0"/>
    <n v="0.5"/>
    <x v="1"/>
  </r>
  <r>
    <x v="18"/>
    <n v="0.7"/>
    <x v="0"/>
    <n v="0.7"/>
    <x v="0"/>
    <n v="0.8"/>
    <x v="1"/>
    <n v="0.6"/>
    <x v="0"/>
    <n v="0.7"/>
    <x v="0"/>
    <n v="0.6"/>
    <x v="0"/>
    <n v="0.6"/>
    <x v="0"/>
    <n v="0.5"/>
    <x v="0"/>
    <n v="0.6"/>
    <x v="0"/>
    <n v="0.6"/>
    <x v="1"/>
  </r>
  <r>
    <x v="19"/>
    <n v="1.1000000000000001"/>
    <x v="0"/>
    <n v="1.3"/>
    <x v="0"/>
    <n v="1.1000000000000001"/>
    <x v="1"/>
    <n v="1.1000000000000001"/>
    <x v="0"/>
    <n v="1.1000000000000001"/>
    <x v="0"/>
    <n v="1.2"/>
    <x v="0"/>
    <n v="1.3"/>
    <x v="0"/>
    <n v="1.4"/>
    <x v="0"/>
    <n v="1.5"/>
    <x v="0"/>
    <n v="1.5"/>
    <x v="1"/>
  </r>
  <r>
    <x v="20"/>
    <m/>
    <x v="2"/>
    <n v="0.4"/>
    <x v="0"/>
    <n v="0.4"/>
    <x v="1"/>
    <n v="0.5"/>
    <x v="0"/>
    <n v="0.5"/>
    <x v="0"/>
    <n v="0.8"/>
    <x v="0"/>
    <n v="0.5"/>
    <x v="0"/>
    <n v="0.5"/>
    <x v="0"/>
    <n v="0.7"/>
    <x v="0"/>
    <n v="0.6"/>
    <x v="1"/>
  </r>
  <r>
    <x v="21"/>
    <n v="1.2"/>
    <x v="2"/>
    <n v="1.2"/>
    <x v="2"/>
    <n v="0.9"/>
    <x v="2"/>
    <n v="0.9"/>
    <x v="2"/>
    <n v="1.1000000000000001"/>
    <x v="3"/>
    <n v="1.1000000000000001"/>
    <x v="2"/>
    <n v="1.4"/>
    <x v="0"/>
    <n v="1.1000000000000001"/>
    <x v="2"/>
    <n v="1"/>
    <x v="2"/>
    <n v="0.8"/>
    <x v="3"/>
  </r>
  <r>
    <x v="22"/>
    <n v="1.3"/>
    <x v="0"/>
    <n v="1.1000000000000001"/>
    <x v="0"/>
    <n v="1.1000000000000001"/>
    <x v="1"/>
    <n v="1.5"/>
    <x v="0"/>
    <n v="1.2"/>
    <x v="0"/>
    <n v="1.1000000000000001"/>
    <x v="0"/>
    <n v="1.3"/>
    <x v="0"/>
    <n v="1.1000000000000001"/>
    <x v="0"/>
    <n v="1"/>
    <x v="0"/>
    <n v="1.3"/>
    <x v="3"/>
  </r>
  <r>
    <x v="23"/>
    <n v="0.3"/>
    <x v="2"/>
    <n v="0.3"/>
    <x v="2"/>
    <n v="0.3"/>
    <x v="2"/>
    <n v="0.2"/>
    <x v="2"/>
    <m/>
    <x v="3"/>
    <m/>
    <x v="2"/>
    <n v="0.3"/>
    <x v="2"/>
    <n v="0.2"/>
    <x v="2"/>
    <n v="0.3"/>
    <x v="2"/>
    <n v="0.3"/>
    <x v="3"/>
  </r>
  <r>
    <x v="24"/>
    <n v="0.2"/>
    <x v="0"/>
    <n v="0.2"/>
    <x v="0"/>
    <n v="0.3"/>
    <x v="1"/>
    <n v="0.3"/>
    <x v="0"/>
    <n v="0.2"/>
    <x v="0"/>
    <n v="0.3"/>
    <x v="0"/>
    <n v="0.3"/>
    <x v="1"/>
    <n v="0.3"/>
    <x v="0"/>
    <n v="0.4"/>
    <x v="0"/>
    <n v="0.3"/>
    <x v="1"/>
  </r>
  <r>
    <x v="25"/>
    <m/>
    <x v="2"/>
    <m/>
    <x v="2"/>
    <m/>
    <x v="2"/>
    <m/>
    <x v="2"/>
    <m/>
    <x v="3"/>
    <m/>
    <x v="2"/>
    <m/>
    <x v="2"/>
    <m/>
    <x v="2"/>
    <m/>
    <x v="3"/>
    <m/>
    <x v="3"/>
  </r>
  <r>
    <x v="26"/>
    <n v="0.3"/>
    <x v="0"/>
    <n v="0.3"/>
    <x v="0"/>
    <n v="0.2"/>
    <x v="1"/>
    <n v="0.2"/>
    <x v="0"/>
    <n v="0.2"/>
    <x v="0"/>
    <m/>
    <x v="2"/>
    <m/>
    <x v="2"/>
    <m/>
    <x v="2"/>
    <m/>
    <x v="2"/>
    <m/>
    <x v="3"/>
  </r>
  <r>
    <x v="27"/>
    <n v="0.6"/>
    <x v="0"/>
    <n v="0.7"/>
    <x v="0"/>
    <n v="0.7"/>
    <x v="1"/>
    <n v="0.9"/>
    <x v="0"/>
    <n v="0.8"/>
    <x v="0"/>
    <n v="0.8"/>
    <x v="0"/>
    <n v="0.9"/>
    <x v="0"/>
    <n v="0.8"/>
    <x v="0"/>
    <n v="0.8"/>
    <x v="0"/>
    <n v="0.8"/>
    <x v="1"/>
  </r>
  <r>
    <x v="0"/>
    <m/>
    <x v="0"/>
    <m/>
    <x v="0"/>
    <m/>
    <x v="0"/>
    <m/>
    <x v="0"/>
    <m/>
    <x v="0"/>
    <m/>
    <x v="0"/>
    <m/>
    <x v="0"/>
    <m/>
    <x v="0"/>
    <m/>
    <x v="0"/>
    <m/>
    <x v="0"/>
  </r>
  <r>
    <x v="1"/>
    <m/>
    <x v="2"/>
    <m/>
    <x v="2"/>
    <m/>
    <x v="2"/>
    <n v="0.2"/>
    <x v="2"/>
    <m/>
    <x v="3"/>
    <m/>
    <x v="3"/>
    <m/>
    <x v="2"/>
    <n v="0.1"/>
    <x v="2"/>
    <n v="0.1"/>
    <x v="2"/>
    <m/>
    <x v="3"/>
  </r>
  <r>
    <x v="2"/>
    <n v="0.1"/>
    <x v="2"/>
    <m/>
    <x v="2"/>
    <m/>
    <x v="2"/>
    <n v="0.1"/>
    <x v="2"/>
    <n v="0.1"/>
    <x v="3"/>
    <n v="0.1"/>
    <x v="2"/>
    <n v="0.1"/>
    <x v="2"/>
    <n v="0.1"/>
    <x v="2"/>
    <n v="0"/>
    <x v="2"/>
    <n v="0.1"/>
    <x v="3"/>
  </r>
  <r>
    <x v="3"/>
    <n v="0.3"/>
    <x v="2"/>
    <n v="0.4"/>
    <x v="0"/>
    <n v="0.5"/>
    <x v="1"/>
    <n v="0.6"/>
    <x v="0"/>
    <n v="0.5"/>
    <x v="1"/>
    <n v="0.4"/>
    <x v="1"/>
    <n v="0.5"/>
    <x v="0"/>
    <n v="0.5"/>
    <x v="0"/>
    <n v="0.5"/>
    <x v="0"/>
    <n v="0.5"/>
    <x v="1"/>
  </r>
  <r>
    <x v="4"/>
    <n v="0.1"/>
    <x v="1"/>
    <n v="0.1"/>
    <x v="0"/>
    <n v="0.1"/>
    <x v="1"/>
    <n v="0.1"/>
    <x v="0"/>
    <n v="0.1"/>
    <x v="0"/>
    <n v="0.1"/>
    <x v="0"/>
    <n v="0.1"/>
    <x v="0"/>
    <n v="0.1"/>
    <x v="0"/>
    <m/>
    <x v="3"/>
    <m/>
    <x v="3"/>
  </r>
  <r>
    <x v="5"/>
    <m/>
    <x v="2"/>
    <n v="0.6"/>
    <x v="2"/>
    <n v="0.9"/>
    <x v="2"/>
    <n v="0.7"/>
    <x v="2"/>
    <n v="0.8"/>
    <x v="3"/>
    <n v="0.7"/>
    <x v="2"/>
    <n v="0.6"/>
    <x v="2"/>
    <n v="0.6"/>
    <x v="2"/>
    <n v="0.5"/>
    <x v="2"/>
    <n v="0.6"/>
    <x v="3"/>
  </r>
  <r>
    <x v="6"/>
    <m/>
    <x v="2"/>
    <m/>
    <x v="2"/>
    <m/>
    <x v="2"/>
    <m/>
    <x v="2"/>
    <m/>
    <x v="3"/>
    <m/>
    <x v="3"/>
    <m/>
    <x v="2"/>
    <m/>
    <x v="2"/>
    <m/>
    <x v="2"/>
    <m/>
    <x v="3"/>
  </r>
  <r>
    <x v="7"/>
    <n v="1.7"/>
    <x v="0"/>
    <n v="1.8"/>
    <x v="0"/>
    <n v="1.6"/>
    <x v="1"/>
    <n v="1.7"/>
    <x v="0"/>
    <n v="2.2999999999999998"/>
    <x v="0"/>
    <n v="1.9"/>
    <x v="0"/>
    <n v="1.9"/>
    <x v="0"/>
    <n v="1.6"/>
    <x v="0"/>
    <n v="1.8"/>
    <x v="0"/>
    <n v="1.9"/>
    <x v="1"/>
  </r>
  <r>
    <x v="8"/>
    <n v="0.1"/>
    <x v="0"/>
    <n v="0.1"/>
    <x v="2"/>
    <n v="0.2"/>
    <x v="1"/>
    <n v="0.1"/>
    <x v="0"/>
    <n v="0.1"/>
    <x v="0"/>
    <n v="0.1"/>
    <x v="0"/>
    <n v="0.1"/>
    <x v="0"/>
    <n v="0.1"/>
    <x v="0"/>
    <n v="0.1"/>
    <x v="2"/>
    <n v="0.1"/>
    <x v="2"/>
  </r>
  <r>
    <x v="9"/>
    <n v="0.1"/>
    <x v="2"/>
    <n v="0.1"/>
    <x v="3"/>
    <n v="0.1"/>
    <x v="2"/>
    <n v="0.1"/>
    <x v="2"/>
    <n v="0.1"/>
    <x v="3"/>
    <n v="0.1"/>
    <x v="2"/>
    <n v="0.1"/>
    <x v="2"/>
    <n v="0"/>
    <x v="2"/>
    <n v="0.1"/>
    <x v="2"/>
    <n v="0.1"/>
    <x v="4"/>
  </r>
  <r>
    <x v="10"/>
    <n v="2.2000000000000002"/>
    <x v="2"/>
    <n v="1.9"/>
    <x v="2"/>
    <n v="1.9"/>
    <x v="2"/>
    <n v="1.9"/>
    <x v="2"/>
    <n v="1.3"/>
    <x v="3"/>
    <n v="1.4"/>
    <x v="2"/>
    <n v="1.6"/>
    <x v="2"/>
    <n v="1.9"/>
    <x v="0"/>
    <n v="2.2999999999999998"/>
    <x v="0"/>
    <n v="1.7"/>
    <x v="3"/>
  </r>
  <r>
    <x v="11"/>
    <n v="0.1"/>
    <x v="0"/>
    <n v="0.1"/>
    <x v="0"/>
    <n v="0.2"/>
    <x v="1"/>
    <n v="0.2"/>
    <x v="0"/>
    <n v="0.2"/>
    <x v="0"/>
    <n v="0.1"/>
    <x v="0"/>
    <n v="0.1"/>
    <x v="0"/>
    <n v="0.2"/>
    <x v="0"/>
    <n v="0.1"/>
    <x v="0"/>
    <n v="0.2"/>
    <x v="1"/>
  </r>
  <r>
    <x v="12"/>
    <n v="1.2"/>
    <x v="0"/>
    <n v="1"/>
    <x v="2"/>
    <n v="1.2"/>
    <x v="1"/>
    <n v="1.1000000000000001"/>
    <x v="0"/>
    <n v="1.1000000000000001"/>
    <x v="0"/>
    <n v="1.1000000000000001"/>
    <x v="0"/>
    <n v="1.1000000000000001"/>
    <x v="0"/>
    <n v="0.9"/>
    <x v="2"/>
    <n v="1.1000000000000001"/>
    <x v="0"/>
    <n v="1.5"/>
    <x v="1"/>
  </r>
  <r>
    <x v="13"/>
    <m/>
    <x v="2"/>
    <m/>
    <x v="2"/>
    <m/>
    <x v="2"/>
    <m/>
    <x v="2"/>
    <m/>
    <x v="3"/>
    <n v="0.3"/>
    <x v="2"/>
    <m/>
    <x v="2"/>
    <m/>
    <x v="2"/>
    <m/>
    <x v="2"/>
    <m/>
    <x v="3"/>
  </r>
  <r>
    <x v="14"/>
    <m/>
    <x v="2"/>
    <m/>
    <x v="2"/>
    <m/>
    <x v="2"/>
    <m/>
    <x v="3"/>
    <m/>
    <x v="3"/>
    <m/>
    <x v="2"/>
    <m/>
    <x v="2"/>
    <m/>
    <x v="2"/>
    <m/>
    <x v="2"/>
    <m/>
    <x v="3"/>
  </r>
  <r>
    <x v="15"/>
    <m/>
    <x v="2"/>
    <m/>
    <x v="2"/>
    <m/>
    <x v="2"/>
    <m/>
    <x v="2"/>
    <m/>
    <x v="3"/>
    <m/>
    <x v="2"/>
    <m/>
    <x v="2"/>
    <m/>
    <x v="2"/>
    <m/>
    <x v="2"/>
    <m/>
    <x v="3"/>
  </r>
  <r>
    <x v="16"/>
    <m/>
    <x v="2"/>
    <m/>
    <x v="2"/>
    <m/>
    <x v="2"/>
    <m/>
    <x v="2"/>
    <n v="0.5"/>
    <x v="3"/>
    <n v="0.6"/>
    <x v="2"/>
    <n v="0.5"/>
    <x v="2"/>
    <m/>
    <x v="2"/>
    <m/>
    <x v="2"/>
    <m/>
    <x v="3"/>
  </r>
  <r>
    <x v="17"/>
    <n v="0.3"/>
    <x v="0"/>
    <n v="0.3"/>
    <x v="1"/>
    <n v="0.3"/>
    <x v="1"/>
    <n v="0.3"/>
    <x v="0"/>
    <n v="0.3"/>
    <x v="0"/>
    <n v="0.4"/>
    <x v="0"/>
    <n v="0.4"/>
    <x v="0"/>
    <n v="0.3"/>
    <x v="1"/>
    <n v="0.3"/>
    <x v="0"/>
    <n v="0.4"/>
    <x v="1"/>
  </r>
  <r>
    <x v="18"/>
    <m/>
    <x v="2"/>
    <m/>
    <x v="2"/>
    <m/>
    <x v="2"/>
    <m/>
    <x v="2"/>
    <m/>
    <x v="3"/>
    <m/>
    <x v="2"/>
    <m/>
    <x v="2"/>
    <m/>
    <x v="2"/>
    <m/>
    <x v="2"/>
    <m/>
    <x v="3"/>
  </r>
  <r>
    <x v="19"/>
    <n v="0.2"/>
    <x v="2"/>
    <n v="0.2"/>
    <x v="2"/>
    <n v="0.2"/>
    <x v="2"/>
    <n v="0.1"/>
    <x v="2"/>
    <n v="0.2"/>
    <x v="3"/>
    <n v="0.2"/>
    <x v="2"/>
    <n v="0.2"/>
    <x v="2"/>
    <n v="0.2"/>
    <x v="2"/>
    <n v="0.3"/>
    <x v="2"/>
    <n v="0.2"/>
    <x v="3"/>
  </r>
  <r>
    <x v="20"/>
    <m/>
    <x v="2"/>
    <m/>
    <x v="2"/>
    <m/>
    <x v="2"/>
    <m/>
    <x v="2"/>
    <m/>
    <x v="3"/>
    <m/>
    <x v="2"/>
    <m/>
    <x v="2"/>
    <m/>
    <x v="2"/>
    <m/>
    <x v="2"/>
    <m/>
    <x v="3"/>
  </r>
  <r>
    <x v="21"/>
    <m/>
    <x v="2"/>
    <m/>
    <x v="2"/>
    <m/>
    <x v="2"/>
    <m/>
    <x v="2"/>
    <m/>
    <x v="3"/>
    <m/>
    <x v="2"/>
    <m/>
    <x v="2"/>
    <m/>
    <x v="2"/>
    <m/>
    <x v="2"/>
    <m/>
    <x v="3"/>
  </r>
  <r>
    <x v="22"/>
    <m/>
    <x v="2"/>
    <m/>
    <x v="2"/>
    <m/>
    <x v="2"/>
    <m/>
    <x v="2"/>
    <m/>
    <x v="3"/>
    <m/>
    <x v="2"/>
    <m/>
    <x v="2"/>
    <n v="0.3"/>
    <x v="2"/>
    <m/>
    <x v="2"/>
    <m/>
    <x v="3"/>
  </r>
  <r>
    <x v="23"/>
    <n v="0.3"/>
    <x v="2"/>
    <n v="0.4"/>
    <x v="2"/>
    <n v="0.4"/>
    <x v="2"/>
    <n v="0.3"/>
    <x v="2"/>
    <n v="0.3"/>
    <x v="3"/>
    <n v="0.3"/>
    <x v="2"/>
    <n v="0.4"/>
    <x v="0"/>
    <n v="0.3"/>
    <x v="2"/>
    <n v="0.3"/>
    <x v="2"/>
    <n v="0.2"/>
    <x v="3"/>
  </r>
  <r>
    <x v="24"/>
    <n v="0.3"/>
    <x v="0"/>
    <n v="0.3"/>
    <x v="0"/>
    <n v="0.2"/>
    <x v="1"/>
    <n v="0.2"/>
    <x v="0"/>
    <n v="0.2"/>
    <x v="0"/>
    <n v="0.2"/>
    <x v="0"/>
    <n v="0.2"/>
    <x v="1"/>
    <n v="0.2"/>
    <x v="2"/>
    <n v="0.2"/>
    <x v="2"/>
    <n v="0.1"/>
    <x v="3"/>
  </r>
  <r>
    <x v="25"/>
    <n v="1"/>
    <x v="0"/>
    <m/>
    <x v="2"/>
    <m/>
    <x v="2"/>
    <m/>
    <x v="2"/>
    <m/>
    <x v="3"/>
    <m/>
    <x v="2"/>
    <m/>
    <x v="2"/>
    <m/>
    <x v="2"/>
    <m/>
    <x v="3"/>
    <n v="0.7"/>
    <x v="1"/>
  </r>
  <r>
    <x v="26"/>
    <n v="1.3"/>
    <x v="0"/>
    <n v="1.1000000000000001"/>
    <x v="0"/>
    <n v="1.1000000000000001"/>
    <x v="1"/>
    <n v="1"/>
    <x v="0"/>
    <n v="0.9"/>
    <x v="0"/>
    <n v="0.8"/>
    <x v="2"/>
    <n v="0.8"/>
    <x v="2"/>
    <n v="0.9"/>
    <x v="0"/>
    <n v="0.9"/>
    <x v="0"/>
    <n v="0.8"/>
    <x v="1"/>
  </r>
  <r>
    <x v="27"/>
    <m/>
    <x v="2"/>
    <m/>
    <x v="2"/>
    <m/>
    <x v="2"/>
    <m/>
    <x v="2"/>
    <n v="0.1"/>
    <x v="3"/>
    <n v="0.1"/>
    <x v="2"/>
    <n v="0.1"/>
    <x v="2"/>
    <n v="0.1"/>
    <x v="2"/>
    <m/>
    <x v="2"/>
    <m/>
    <x v="3"/>
  </r>
  <r>
    <x v="0"/>
    <m/>
    <x v="0"/>
    <m/>
    <x v="0"/>
    <m/>
    <x v="0"/>
    <m/>
    <x v="0"/>
    <m/>
    <x v="0"/>
    <m/>
    <x v="0"/>
    <m/>
    <x v="0"/>
    <m/>
    <x v="0"/>
    <m/>
    <x v="0"/>
    <m/>
    <x v="0"/>
  </r>
  <r>
    <x v="1"/>
    <n v="0.2"/>
    <x v="2"/>
    <n v="0.2"/>
    <x v="2"/>
    <n v="0.2"/>
    <x v="2"/>
    <n v="0.3"/>
    <x v="2"/>
    <n v="0.2"/>
    <x v="3"/>
    <n v="0.2"/>
    <x v="3"/>
    <n v="0.2"/>
    <x v="2"/>
    <n v="0.2"/>
    <x v="2"/>
    <n v="0.2"/>
    <x v="2"/>
    <n v="0.2"/>
    <x v="1"/>
  </r>
  <r>
    <x v="2"/>
    <n v="0.1"/>
    <x v="2"/>
    <n v="0.2"/>
    <x v="2"/>
    <n v="0.2"/>
    <x v="2"/>
    <n v="0.1"/>
    <x v="2"/>
    <n v="0.1"/>
    <x v="3"/>
    <n v="0.2"/>
    <x v="0"/>
    <n v="0.1"/>
    <x v="2"/>
    <n v="0.2"/>
    <x v="2"/>
    <n v="0.2"/>
    <x v="0"/>
    <n v="0.2"/>
    <x v="1"/>
  </r>
  <r>
    <x v="3"/>
    <n v="0.3"/>
    <x v="2"/>
    <m/>
    <x v="2"/>
    <m/>
    <x v="2"/>
    <n v="0.2"/>
    <x v="2"/>
    <n v="0.2"/>
    <x v="2"/>
    <m/>
    <x v="3"/>
    <n v="0.2"/>
    <x v="2"/>
    <n v="0.3"/>
    <x v="2"/>
    <n v="0.2"/>
    <x v="2"/>
    <m/>
    <x v="3"/>
  </r>
  <r>
    <x v="4"/>
    <n v="0.2"/>
    <x v="1"/>
    <n v="0.2"/>
    <x v="0"/>
    <n v="0.2"/>
    <x v="1"/>
    <n v="0.2"/>
    <x v="0"/>
    <n v="0.2"/>
    <x v="0"/>
    <n v="0.2"/>
    <x v="0"/>
    <n v="0.2"/>
    <x v="0"/>
    <n v="0.2"/>
    <x v="0"/>
    <n v="0.2"/>
    <x v="3"/>
    <n v="0.1"/>
    <x v="3"/>
  </r>
  <r>
    <x v="5"/>
    <m/>
    <x v="2"/>
    <m/>
    <x v="2"/>
    <m/>
    <x v="2"/>
    <m/>
    <x v="2"/>
    <m/>
    <x v="3"/>
    <m/>
    <x v="2"/>
    <m/>
    <x v="2"/>
    <m/>
    <x v="2"/>
    <m/>
    <x v="2"/>
    <m/>
    <x v="3"/>
  </r>
  <r>
    <x v="6"/>
    <n v="0.4"/>
    <x v="2"/>
    <n v="0.4"/>
    <x v="2"/>
    <n v="0.5"/>
    <x v="1"/>
    <n v="0.5"/>
    <x v="0"/>
    <n v="0.3"/>
    <x v="3"/>
    <n v="0.3"/>
    <x v="3"/>
    <n v="0.3"/>
    <x v="2"/>
    <m/>
    <x v="2"/>
    <m/>
    <x v="2"/>
    <m/>
    <x v="3"/>
  </r>
  <r>
    <x v="7"/>
    <m/>
    <x v="2"/>
    <n v="0.2"/>
    <x v="2"/>
    <n v="0.2"/>
    <x v="2"/>
    <n v="0.2"/>
    <x v="2"/>
    <n v="0.2"/>
    <x v="3"/>
    <n v="0.2"/>
    <x v="2"/>
    <m/>
    <x v="2"/>
    <m/>
    <x v="2"/>
    <m/>
    <x v="2"/>
    <n v="0.1"/>
    <x v="3"/>
  </r>
  <r>
    <x v="8"/>
    <n v="0.2"/>
    <x v="0"/>
    <n v="0.3"/>
    <x v="0"/>
    <n v="0.3"/>
    <x v="1"/>
    <n v="0.2"/>
    <x v="0"/>
    <n v="0.2"/>
    <x v="0"/>
    <n v="0.2"/>
    <x v="0"/>
    <n v="0.2"/>
    <x v="0"/>
    <n v="0.2"/>
    <x v="0"/>
    <n v="0.3"/>
    <x v="0"/>
    <n v="0.2"/>
    <x v="2"/>
  </r>
  <r>
    <x v="9"/>
    <n v="0.5"/>
    <x v="0"/>
    <n v="0.4"/>
    <x v="1"/>
    <n v="0.3"/>
    <x v="1"/>
    <n v="0.3"/>
    <x v="0"/>
    <n v="0.3"/>
    <x v="0"/>
    <n v="0.3"/>
    <x v="0"/>
    <n v="0.3"/>
    <x v="0"/>
    <n v="0.4"/>
    <x v="0"/>
    <n v="0.4"/>
    <x v="0"/>
    <n v="0.3"/>
    <x v="2"/>
  </r>
  <r>
    <x v="10"/>
    <m/>
    <x v="0"/>
    <m/>
    <x v="2"/>
    <m/>
    <x v="2"/>
    <m/>
    <x v="0"/>
    <m/>
    <x v="3"/>
    <m/>
    <x v="0"/>
    <m/>
    <x v="0"/>
    <m/>
    <x v="0"/>
    <m/>
    <x v="2"/>
    <m/>
    <x v="3"/>
  </r>
  <r>
    <x v="11"/>
    <n v="0.2"/>
    <x v="0"/>
    <n v="0.1"/>
    <x v="0"/>
    <n v="0.2"/>
    <x v="1"/>
    <n v="0.1"/>
    <x v="0"/>
    <n v="0.1"/>
    <x v="0"/>
    <n v="0.1"/>
    <x v="0"/>
    <n v="0.1"/>
    <x v="0"/>
    <n v="0.2"/>
    <x v="0"/>
    <n v="0.2"/>
    <x v="0"/>
    <n v="0.2"/>
    <x v="1"/>
  </r>
  <r>
    <x v="12"/>
    <m/>
    <x v="2"/>
    <m/>
    <x v="2"/>
    <m/>
    <x v="2"/>
    <m/>
    <x v="2"/>
    <m/>
    <x v="3"/>
    <m/>
    <x v="2"/>
    <m/>
    <x v="2"/>
    <m/>
    <x v="2"/>
    <m/>
    <x v="2"/>
    <m/>
    <x v="3"/>
  </r>
  <r>
    <x v="13"/>
    <m/>
    <x v="2"/>
    <m/>
    <x v="2"/>
    <m/>
    <x v="2"/>
    <m/>
    <x v="2"/>
    <m/>
    <x v="3"/>
    <m/>
    <x v="2"/>
    <m/>
    <x v="2"/>
    <m/>
    <x v="2"/>
    <m/>
    <x v="2"/>
    <m/>
    <x v="3"/>
  </r>
  <r>
    <x v="14"/>
    <n v="0.9"/>
    <x v="0"/>
    <n v="0.8"/>
    <x v="0"/>
    <n v="0.8"/>
    <x v="1"/>
    <n v="0.6"/>
    <x v="3"/>
    <n v="0.7"/>
    <x v="3"/>
    <n v="0.6"/>
    <x v="2"/>
    <n v="0.4"/>
    <x v="2"/>
    <n v="0.5"/>
    <x v="2"/>
    <n v="0.9"/>
    <x v="0"/>
    <n v="0.6"/>
    <x v="1"/>
  </r>
  <r>
    <x v="15"/>
    <m/>
    <x v="2"/>
    <m/>
    <x v="2"/>
    <m/>
    <x v="2"/>
    <m/>
    <x v="2"/>
    <m/>
    <x v="3"/>
    <m/>
    <x v="2"/>
    <n v="0.2"/>
    <x v="2"/>
    <m/>
    <x v="2"/>
    <m/>
    <x v="2"/>
    <m/>
    <x v="3"/>
  </r>
  <r>
    <x v="16"/>
    <m/>
    <x v="2"/>
    <m/>
    <x v="2"/>
    <n v="0.6"/>
    <x v="2"/>
    <n v="0.9"/>
    <x v="2"/>
    <n v="0.9"/>
    <x v="3"/>
    <n v="1"/>
    <x v="2"/>
    <n v="0.8"/>
    <x v="2"/>
    <m/>
    <x v="2"/>
    <m/>
    <x v="2"/>
    <n v="0.7"/>
    <x v="3"/>
  </r>
  <r>
    <x v="17"/>
    <n v="0.3"/>
    <x v="0"/>
    <n v="0.3"/>
    <x v="1"/>
    <n v="0.3"/>
    <x v="1"/>
    <n v="0.2"/>
    <x v="0"/>
    <n v="0.2"/>
    <x v="0"/>
    <n v="0.3"/>
    <x v="0"/>
    <n v="0.3"/>
    <x v="0"/>
    <n v="0.3"/>
    <x v="1"/>
    <n v="0.3"/>
    <x v="0"/>
    <n v="0.3"/>
    <x v="1"/>
  </r>
  <r>
    <x v="18"/>
    <n v="0.3"/>
    <x v="2"/>
    <n v="0.4"/>
    <x v="2"/>
    <n v="0.3"/>
    <x v="2"/>
    <n v="0.2"/>
    <x v="2"/>
    <n v="0.2"/>
    <x v="3"/>
    <n v="0.2"/>
    <x v="2"/>
    <m/>
    <x v="2"/>
    <n v="0.2"/>
    <x v="2"/>
    <n v="0.4"/>
    <x v="0"/>
    <n v="0.2"/>
    <x v="3"/>
  </r>
  <r>
    <x v="19"/>
    <m/>
    <x v="2"/>
    <m/>
    <x v="2"/>
    <n v="0.2"/>
    <x v="2"/>
    <n v="0.1"/>
    <x v="2"/>
    <m/>
    <x v="3"/>
    <n v="0.1"/>
    <x v="2"/>
    <n v="0.1"/>
    <x v="2"/>
    <m/>
    <x v="2"/>
    <m/>
    <x v="2"/>
    <m/>
    <x v="3"/>
  </r>
  <r>
    <x v="20"/>
    <m/>
    <x v="2"/>
    <m/>
    <x v="2"/>
    <m/>
    <x v="2"/>
    <m/>
    <x v="2"/>
    <m/>
    <x v="3"/>
    <m/>
    <x v="2"/>
    <m/>
    <x v="2"/>
    <n v="0.4"/>
    <x v="0"/>
    <n v="0.5"/>
    <x v="0"/>
    <n v="0.2"/>
    <x v="3"/>
  </r>
  <r>
    <x v="21"/>
    <n v="0.2"/>
    <x v="2"/>
    <n v="0.3"/>
    <x v="2"/>
    <m/>
    <x v="2"/>
    <m/>
    <x v="2"/>
    <m/>
    <x v="3"/>
    <m/>
    <x v="2"/>
    <m/>
    <x v="2"/>
    <m/>
    <x v="2"/>
    <m/>
    <x v="2"/>
    <m/>
    <x v="3"/>
  </r>
  <r>
    <x v="22"/>
    <m/>
    <x v="2"/>
    <m/>
    <x v="2"/>
    <m/>
    <x v="2"/>
    <m/>
    <x v="2"/>
    <m/>
    <x v="3"/>
    <m/>
    <x v="2"/>
    <m/>
    <x v="2"/>
    <m/>
    <x v="2"/>
    <m/>
    <x v="2"/>
    <m/>
    <x v="3"/>
  </r>
  <r>
    <x v="23"/>
    <m/>
    <x v="2"/>
    <n v="0.3"/>
    <x v="2"/>
    <n v="0.3"/>
    <x v="2"/>
    <n v="0.2"/>
    <x v="2"/>
    <n v="0.3"/>
    <x v="3"/>
    <n v="0.3"/>
    <x v="2"/>
    <n v="0.3"/>
    <x v="2"/>
    <n v="0.3"/>
    <x v="2"/>
    <n v="0.2"/>
    <x v="2"/>
    <m/>
    <x v="3"/>
  </r>
  <r>
    <x v="24"/>
    <n v="0.1"/>
    <x v="0"/>
    <n v="0.1"/>
    <x v="0"/>
    <n v="0.1"/>
    <x v="1"/>
    <n v="0.2"/>
    <x v="0"/>
    <n v="0.2"/>
    <x v="0"/>
    <n v="0.2"/>
    <x v="0"/>
    <n v="0.2"/>
    <x v="1"/>
    <n v="0.2"/>
    <x v="2"/>
    <n v="0.1"/>
    <x v="2"/>
    <m/>
    <x v="3"/>
  </r>
  <r>
    <x v="25"/>
    <n v="1.2"/>
    <x v="0"/>
    <n v="1.4"/>
    <x v="0"/>
    <n v="1.2"/>
    <x v="1"/>
    <n v="1.2"/>
    <x v="0"/>
    <n v="1.6"/>
    <x v="0"/>
    <n v="1.5"/>
    <x v="0"/>
    <n v="1.6"/>
    <x v="0"/>
    <n v="1.7"/>
    <x v="0"/>
    <n v="1.3"/>
    <x v="1"/>
    <n v="1.6"/>
    <x v="1"/>
  </r>
  <r>
    <x v="26"/>
    <n v="0.4"/>
    <x v="0"/>
    <n v="0.4"/>
    <x v="0"/>
    <n v="0.3"/>
    <x v="1"/>
    <n v="0.3"/>
    <x v="0"/>
    <n v="0.2"/>
    <x v="0"/>
    <m/>
    <x v="2"/>
    <m/>
    <x v="2"/>
    <m/>
    <x v="2"/>
    <m/>
    <x v="2"/>
    <m/>
    <x v="3"/>
  </r>
  <r>
    <x v="27"/>
    <n v="0.2"/>
    <x v="2"/>
    <n v="0.2"/>
    <x v="2"/>
    <n v="0.2"/>
    <x v="2"/>
    <n v="0.2"/>
    <x v="2"/>
    <n v="0.3"/>
    <x v="3"/>
    <n v="0.3"/>
    <x v="0"/>
    <n v="0.3"/>
    <x v="2"/>
    <n v="0.2"/>
    <x v="2"/>
    <n v="0.2"/>
    <x v="2"/>
    <n v="0.2"/>
    <x v="3"/>
  </r>
  <r>
    <x v="0"/>
    <m/>
    <x v="0"/>
    <m/>
    <x v="0"/>
    <m/>
    <x v="0"/>
    <m/>
    <x v="0"/>
    <m/>
    <x v="0"/>
    <m/>
    <x v="0"/>
    <m/>
    <x v="0"/>
    <m/>
    <x v="0"/>
    <m/>
    <x v="0"/>
    <m/>
    <x v="0"/>
  </r>
  <r>
    <x v="1"/>
    <n v="1.1000000000000001"/>
    <x v="0"/>
    <n v="0.9"/>
    <x v="0"/>
    <n v="1.2"/>
    <x v="1"/>
    <n v="1"/>
    <x v="0"/>
    <n v="0.9"/>
    <x v="0"/>
    <n v="1"/>
    <x v="1"/>
    <n v="0.8"/>
    <x v="0"/>
    <n v="0.8"/>
    <x v="0"/>
    <n v="0.9"/>
    <x v="0"/>
    <n v="1"/>
    <x v="1"/>
  </r>
  <r>
    <x v="2"/>
    <n v="0.3"/>
    <x v="0"/>
    <n v="0.3"/>
    <x v="0"/>
    <n v="0.4"/>
    <x v="1"/>
    <n v="0.5"/>
    <x v="0"/>
    <n v="0.5"/>
    <x v="0"/>
    <n v="0.5"/>
    <x v="0"/>
    <n v="0.5"/>
    <x v="0"/>
    <n v="0.6"/>
    <x v="0"/>
    <n v="0.5"/>
    <x v="0"/>
    <n v="0.4"/>
    <x v="1"/>
  </r>
  <r>
    <x v="3"/>
    <n v="1"/>
    <x v="0"/>
    <n v="1.1000000000000001"/>
    <x v="0"/>
    <n v="1"/>
    <x v="1"/>
    <n v="0.9"/>
    <x v="0"/>
    <n v="1"/>
    <x v="1"/>
    <n v="0.9"/>
    <x v="1"/>
    <n v="0.9"/>
    <x v="0"/>
    <n v="0.9"/>
    <x v="0"/>
    <n v="1"/>
    <x v="0"/>
    <n v="1"/>
    <x v="1"/>
  </r>
  <r>
    <x v="4"/>
    <n v="0.7"/>
    <x v="1"/>
    <n v="0.9"/>
    <x v="0"/>
    <n v="0.8"/>
    <x v="1"/>
    <n v="0.9"/>
    <x v="0"/>
    <n v="0.9"/>
    <x v="0"/>
    <n v="0.9"/>
    <x v="0"/>
    <n v="1"/>
    <x v="0"/>
    <n v="1"/>
    <x v="0"/>
    <n v="0.7"/>
    <x v="1"/>
    <n v="0.7"/>
    <x v="1"/>
  </r>
  <r>
    <x v="5"/>
    <n v="1.7"/>
    <x v="0"/>
    <n v="1.4"/>
    <x v="0"/>
    <n v="1.3"/>
    <x v="1"/>
    <n v="1.8"/>
    <x v="0"/>
    <n v="1.2"/>
    <x v="3"/>
    <n v="1.6"/>
    <x v="0"/>
    <n v="1.8"/>
    <x v="0"/>
    <n v="1.2"/>
    <x v="0"/>
    <n v="1.1000000000000001"/>
    <x v="0"/>
    <n v="1.3"/>
    <x v="1"/>
  </r>
  <r>
    <x v="6"/>
    <n v="0.3"/>
    <x v="2"/>
    <m/>
    <x v="2"/>
    <n v="0.3"/>
    <x v="2"/>
    <m/>
    <x v="2"/>
    <n v="0.4"/>
    <x v="3"/>
    <n v="0.4"/>
    <x v="1"/>
    <n v="0.5"/>
    <x v="0"/>
    <m/>
    <x v="2"/>
    <m/>
    <x v="2"/>
    <m/>
    <x v="3"/>
  </r>
  <r>
    <x v="7"/>
    <n v="0.8"/>
    <x v="0"/>
    <n v="0.8"/>
    <x v="0"/>
    <n v="0.6"/>
    <x v="1"/>
    <n v="0.5"/>
    <x v="0"/>
    <n v="0.6"/>
    <x v="0"/>
    <n v="0.6"/>
    <x v="0"/>
    <n v="0.6"/>
    <x v="0"/>
    <n v="0.8"/>
    <x v="0"/>
    <n v="0.6"/>
    <x v="0"/>
    <n v="0.4"/>
    <x v="1"/>
  </r>
  <r>
    <x v="8"/>
    <n v="0.4"/>
    <x v="0"/>
    <n v="0.4"/>
    <x v="0"/>
    <n v="0.5"/>
    <x v="1"/>
    <n v="0.5"/>
    <x v="0"/>
    <n v="0.5"/>
    <x v="0"/>
    <n v="0.5"/>
    <x v="0"/>
    <n v="0.5"/>
    <x v="0"/>
    <n v="0.5"/>
    <x v="0"/>
    <n v="0.5"/>
    <x v="0"/>
    <n v="0.5"/>
    <x v="2"/>
  </r>
  <r>
    <x v="9"/>
    <n v="0.6"/>
    <x v="0"/>
    <n v="0.7"/>
    <x v="1"/>
    <n v="0.6"/>
    <x v="1"/>
    <n v="0.6"/>
    <x v="0"/>
    <n v="0.6"/>
    <x v="0"/>
    <n v="0.7"/>
    <x v="0"/>
    <n v="0.6"/>
    <x v="0"/>
    <n v="0.5"/>
    <x v="0"/>
    <n v="0.6"/>
    <x v="0"/>
    <n v="0.7"/>
    <x v="2"/>
  </r>
  <r>
    <x v="10"/>
    <n v="1.3"/>
    <x v="2"/>
    <n v="1.2"/>
    <x v="2"/>
    <n v="1.9"/>
    <x v="2"/>
    <n v="1.5"/>
    <x v="2"/>
    <n v="1.6"/>
    <x v="3"/>
    <n v="2"/>
    <x v="0"/>
    <n v="1.5"/>
    <x v="2"/>
    <n v="1.2"/>
    <x v="2"/>
    <n v="0.6"/>
    <x v="2"/>
    <n v="0.7"/>
    <x v="3"/>
  </r>
  <r>
    <x v="11"/>
    <n v="0.7"/>
    <x v="0"/>
    <n v="0.8"/>
    <x v="0"/>
    <n v="0.8"/>
    <x v="1"/>
    <n v="0.8"/>
    <x v="0"/>
    <n v="0.8"/>
    <x v="0"/>
    <n v="0.8"/>
    <x v="0"/>
    <n v="0.8"/>
    <x v="0"/>
    <n v="0.7"/>
    <x v="0"/>
    <n v="0.7"/>
    <x v="0"/>
    <n v="0.7"/>
    <x v="1"/>
  </r>
  <r>
    <x v="12"/>
    <n v="1.6"/>
    <x v="0"/>
    <n v="1.5"/>
    <x v="0"/>
    <n v="2"/>
    <x v="1"/>
    <n v="1.7"/>
    <x v="0"/>
    <n v="1.5"/>
    <x v="0"/>
    <n v="1.5"/>
    <x v="0"/>
    <n v="1.8"/>
    <x v="0"/>
    <n v="1.7"/>
    <x v="0"/>
    <n v="1.8"/>
    <x v="0"/>
    <n v="1.6"/>
    <x v="1"/>
  </r>
  <r>
    <x v="13"/>
    <n v="1.4"/>
    <x v="2"/>
    <n v="1.7"/>
    <x v="0"/>
    <n v="1.6"/>
    <x v="1"/>
    <n v="1.8"/>
    <x v="0"/>
    <n v="1.6"/>
    <x v="0"/>
    <n v="1.9"/>
    <x v="0"/>
    <n v="1.7"/>
    <x v="0"/>
    <n v="2"/>
    <x v="0"/>
    <n v="1.7"/>
    <x v="0"/>
    <n v="2.1"/>
    <x v="1"/>
  </r>
  <r>
    <x v="14"/>
    <m/>
    <x v="2"/>
    <m/>
    <x v="2"/>
    <m/>
    <x v="2"/>
    <m/>
    <x v="3"/>
    <m/>
    <x v="3"/>
    <m/>
    <x v="2"/>
    <m/>
    <x v="2"/>
    <m/>
    <x v="2"/>
    <n v="0.3"/>
    <x v="2"/>
    <n v="0.3"/>
    <x v="3"/>
  </r>
  <r>
    <x v="15"/>
    <n v="0.7"/>
    <x v="0"/>
    <n v="0.4"/>
    <x v="2"/>
    <n v="0.2"/>
    <x v="2"/>
    <n v="0.6"/>
    <x v="0"/>
    <n v="0.7"/>
    <x v="0"/>
    <n v="0.7"/>
    <x v="0"/>
    <n v="0.9"/>
    <x v="0"/>
    <n v="0.8"/>
    <x v="0"/>
    <n v="0.7"/>
    <x v="0"/>
    <n v="0.7"/>
    <x v="1"/>
  </r>
  <r>
    <x v="16"/>
    <n v="1.6"/>
    <x v="0"/>
    <n v="1.6"/>
    <x v="0"/>
    <n v="1.7"/>
    <x v="1"/>
    <n v="1.7"/>
    <x v="0"/>
    <n v="2.1"/>
    <x v="0"/>
    <n v="2.2000000000000002"/>
    <x v="0"/>
    <n v="1.4"/>
    <x v="0"/>
    <n v="2.5"/>
    <x v="0"/>
    <n v="2.5"/>
    <x v="0"/>
    <n v="1.5"/>
    <x v="1"/>
  </r>
  <r>
    <x v="17"/>
    <n v="0.5"/>
    <x v="0"/>
    <n v="0.5"/>
    <x v="1"/>
    <n v="0.6"/>
    <x v="1"/>
    <n v="0.6"/>
    <x v="0"/>
    <n v="0.6"/>
    <x v="0"/>
    <n v="0.6"/>
    <x v="0"/>
    <n v="0.6"/>
    <x v="0"/>
    <n v="0.6"/>
    <x v="1"/>
    <n v="0.6"/>
    <x v="0"/>
    <n v="0.7"/>
    <x v="1"/>
  </r>
  <r>
    <x v="18"/>
    <n v="1.3"/>
    <x v="0"/>
    <n v="1.2"/>
    <x v="0"/>
    <n v="1.2"/>
    <x v="1"/>
    <n v="1.4"/>
    <x v="0"/>
    <n v="1.5"/>
    <x v="0"/>
    <n v="1.4"/>
    <x v="0"/>
    <n v="1.4"/>
    <x v="0"/>
    <n v="1.1000000000000001"/>
    <x v="0"/>
    <n v="1.4"/>
    <x v="0"/>
    <n v="1.4"/>
    <x v="1"/>
  </r>
  <r>
    <x v="19"/>
    <n v="0.7"/>
    <x v="0"/>
    <n v="0.7"/>
    <x v="0"/>
    <n v="0.8"/>
    <x v="1"/>
    <n v="0.8"/>
    <x v="0"/>
    <n v="0.8"/>
    <x v="0"/>
    <n v="0.9"/>
    <x v="0"/>
    <n v="1"/>
    <x v="0"/>
    <n v="1"/>
    <x v="0"/>
    <n v="1"/>
    <x v="0"/>
    <n v="1.1000000000000001"/>
    <x v="1"/>
  </r>
  <r>
    <x v="20"/>
    <n v="1"/>
    <x v="0"/>
    <n v="0.9"/>
    <x v="0"/>
    <n v="0.9"/>
    <x v="1"/>
    <n v="1"/>
    <x v="0"/>
    <n v="1"/>
    <x v="0"/>
    <n v="1"/>
    <x v="0"/>
    <n v="1"/>
    <x v="0"/>
    <n v="1.1000000000000001"/>
    <x v="0"/>
    <n v="0.9"/>
    <x v="0"/>
    <n v="0.9"/>
    <x v="1"/>
  </r>
  <r>
    <x v="21"/>
    <n v="0.7"/>
    <x v="2"/>
    <n v="0.7"/>
    <x v="2"/>
    <n v="0.7"/>
    <x v="2"/>
    <n v="0.6"/>
    <x v="2"/>
    <n v="0.5"/>
    <x v="3"/>
    <n v="0.9"/>
    <x v="2"/>
    <n v="0.9"/>
    <x v="2"/>
    <n v="1.2"/>
    <x v="0"/>
    <n v="0.7"/>
    <x v="2"/>
    <n v="1.2"/>
    <x v="1"/>
  </r>
  <r>
    <x v="22"/>
    <n v="0.4"/>
    <x v="2"/>
    <n v="0.4"/>
    <x v="2"/>
    <n v="0.4"/>
    <x v="2"/>
    <n v="0.5"/>
    <x v="0"/>
    <n v="0.3"/>
    <x v="3"/>
    <n v="0.4"/>
    <x v="0"/>
    <n v="0.6"/>
    <x v="0"/>
    <n v="0.5"/>
    <x v="2"/>
    <n v="0.5"/>
    <x v="2"/>
    <m/>
    <x v="3"/>
  </r>
  <r>
    <x v="23"/>
    <n v="0.6"/>
    <x v="0"/>
    <n v="0.7"/>
    <x v="0"/>
    <n v="0.7"/>
    <x v="1"/>
    <n v="0.6"/>
    <x v="0"/>
    <n v="0.6"/>
    <x v="0"/>
    <n v="0.6"/>
    <x v="0"/>
    <n v="0.6"/>
    <x v="0"/>
    <n v="0.8"/>
    <x v="0"/>
    <n v="0.7"/>
    <x v="0"/>
    <n v="0.8"/>
    <x v="1"/>
  </r>
  <r>
    <x v="24"/>
    <n v="0.7"/>
    <x v="0"/>
    <n v="0.8"/>
    <x v="0"/>
    <n v="0.8"/>
    <x v="1"/>
    <n v="0.7"/>
    <x v="0"/>
    <n v="0.8"/>
    <x v="0"/>
    <n v="0.8"/>
    <x v="0"/>
    <n v="0.8"/>
    <x v="1"/>
    <n v="0.8"/>
    <x v="0"/>
    <n v="0.7"/>
    <x v="0"/>
    <n v="0.5"/>
    <x v="1"/>
  </r>
  <r>
    <x v="25"/>
    <n v="1"/>
    <x v="0"/>
    <n v="1.3"/>
    <x v="0"/>
    <n v="1.4"/>
    <x v="1"/>
    <n v="1.6"/>
    <x v="0"/>
    <n v="1.5"/>
    <x v="0"/>
    <n v="1.4"/>
    <x v="0"/>
    <n v="1.1000000000000001"/>
    <x v="0"/>
    <n v="1.3"/>
    <x v="0"/>
    <n v="0.8"/>
    <x v="1"/>
    <n v="0.9"/>
    <x v="1"/>
  </r>
  <r>
    <x v="26"/>
    <n v="1.1000000000000001"/>
    <x v="0"/>
    <n v="1"/>
    <x v="0"/>
    <n v="0.9"/>
    <x v="1"/>
    <n v="1"/>
    <x v="0"/>
    <n v="1"/>
    <x v="0"/>
    <n v="0.9"/>
    <x v="0"/>
    <n v="0.8"/>
    <x v="2"/>
    <n v="0.6"/>
    <x v="2"/>
    <n v="0.5"/>
    <x v="2"/>
    <n v="0.5"/>
    <x v="3"/>
  </r>
  <r>
    <x v="27"/>
    <n v="0.5"/>
    <x v="0"/>
    <n v="0.5"/>
    <x v="0"/>
    <n v="0.6"/>
    <x v="1"/>
    <n v="0.6"/>
    <x v="0"/>
    <n v="0.4"/>
    <x v="0"/>
    <n v="0.5"/>
    <x v="0"/>
    <n v="0.5"/>
    <x v="0"/>
    <n v="0.5"/>
    <x v="0"/>
    <n v="0.6"/>
    <x v="0"/>
    <n v="0.5"/>
    <x v="1"/>
  </r>
  <r>
    <x v="0"/>
    <m/>
    <x v="0"/>
    <m/>
    <x v="0"/>
    <m/>
    <x v="0"/>
    <m/>
    <x v="0"/>
    <m/>
    <x v="0"/>
    <m/>
    <x v="0"/>
    <m/>
    <x v="0"/>
    <m/>
    <x v="0"/>
    <m/>
    <x v="0"/>
    <m/>
    <x v="0"/>
  </r>
  <r>
    <x v="1"/>
    <n v="0.2"/>
    <x v="2"/>
    <n v="0.2"/>
    <x v="2"/>
    <n v="0.2"/>
    <x v="2"/>
    <n v="0.3"/>
    <x v="2"/>
    <n v="0.2"/>
    <x v="3"/>
    <n v="0.2"/>
    <x v="3"/>
    <n v="0.2"/>
    <x v="2"/>
    <n v="0.3"/>
    <x v="0"/>
    <n v="0.2"/>
    <x v="2"/>
    <n v="0.2"/>
    <x v="3"/>
  </r>
  <r>
    <x v="2"/>
    <n v="0.2"/>
    <x v="2"/>
    <n v="0.2"/>
    <x v="2"/>
    <n v="0.2"/>
    <x v="2"/>
    <n v="0.2"/>
    <x v="0"/>
    <n v="0.2"/>
    <x v="0"/>
    <n v="0.2"/>
    <x v="0"/>
    <n v="0.2"/>
    <x v="2"/>
    <n v="0.2"/>
    <x v="0"/>
    <n v="0.2"/>
    <x v="0"/>
    <n v="0.2"/>
    <x v="1"/>
  </r>
  <r>
    <x v="3"/>
    <n v="0.2"/>
    <x v="2"/>
    <n v="0.2"/>
    <x v="2"/>
    <m/>
    <x v="2"/>
    <m/>
    <x v="2"/>
    <n v="0.2"/>
    <x v="2"/>
    <m/>
    <x v="3"/>
    <m/>
    <x v="2"/>
    <m/>
    <x v="2"/>
    <n v="0.2"/>
    <x v="2"/>
    <n v="0.2"/>
    <x v="3"/>
  </r>
  <r>
    <x v="4"/>
    <n v="0.1"/>
    <x v="1"/>
    <n v="0.1"/>
    <x v="0"/>
    <n v="0.1"/>
    <x v="1"/>
    <n v="0.1"/>
    <x v="0"/>
    <n v="0.1"/>
    <x v="0"/>
    <n v="0.1"/>
    <x v="0"/>
    <n v="0.1"/>
    <x v="0"/>
    <n v="0.1"/>
    <x v="0"/>
    <m/>
    <x v="3"/>
    <n v="0.1"/>
    <x v="3"/>
  </r>
  <r>
    <x v="5"/>
    <m/>
    <x v="2"/>
    <m/>
    <x v="2"/>
    <m/>
    <x v="2"/>
    <m/>
    <x v="2"/>
    <m/>
    <x v="3"/>
    <m/>
    <x v="2"/>
    <m/>
    <x v="2"/>
    <m/>
    <x v="2"/>
    <m/>
    <x v="2"/>
    <m/>
    <x v="3"/>
  </r>
  <r>
    <x v="6"/>
    <m/>
    <x v="2"/>
    <m/>
    <x v="2"/>
    <m/>
    <x v="2"/>
    <m/>
    <x v="2"/>
    <m/>
    <x v="3"/>
    <m/>
    <x v="3"/>
    <m/>
    <x v="2"/>
    <m/>
    <x v="2"/>
    <m/>
    <x v="2"/>
    <m/>
    <x v="3"/>
  </r>
  <r>
    <x v="7"/>
    <m/>
    <x v="2"/>
    <n v="0.2"/>
    <x v="2"/>
    <n v="0.3"/>
    <x v="2"/>
    <m/>
    <x v="2"/>
    <m/>
    <x v="3"/>
    <m/>
    <x v="2"/>
    <m/>
    <x v="2"/>
    <n v="0.2"/>
    <x v="2"/>
    <m/>
    <x v="2"/>
    <m/>
    <x v="3"/>
  </r>
  <r>
    <x v="8"/>
    <n v="0.1"/>
    <x v="2"/>
    <n v="0.1"/>
    <x v="2"/>
    <n v="0.1"/>
    <x v="2"/>
    <n v="0.1"/>
    <x v="2"/>
    <n v="0.1"/>
    <x v="0"/>
    <n v="0.1"/>
    <x v="0"/>
    <n v="0.1"/>
    <x v="0"/>
    <n v="0.1"/>
    <x v="0"/>
    <n v="0.1"/>
    <x v="0"/>
    <n v="0.1"/>
    <x v="4"/>
  </r>
  <r>
    <x v="9"/>
    <n v="0.7"/>
    <x v="0"/>
    <n v="0.6"/>
    <x v="1"/>
    <n v="0.4"/>
    <x v="1"/>
    <n v="0.5"/>
    <x v="0"/>
    <n v="0.6"/>
    <x v="0"/>
    <n v="0.5"/>
    <x v="0"/>
    <n v="0.4"/>
    <x v="0"/>
    <n v="0.3"/>
    <x v="0"/>
    <n v="0.4"/>
    <x v="0"/>
    <n v="0.4"/>
    <x v="2"/>
  </r>
  <r>
    <x v="10"/>
    <n v="0.3"/>
    <x v="2"/>
    <m/>
    <x v="2"/>
    <n v="0.2"/>
    <x v="2"/>
    <n v="0.4"/>
    <x v="2"/>
    <n v="0.4"/>
    <x v="3"/>
    <n v="0.4"/>
    <x v="2"/>
    <n v="0.4"/>
    <x v="2"/>
    <n v="0.2"/>
    <x v="2"/>
    <m/>
    <x v="2"/>
    <n v="0.2"/>
    <x v="3"/>
  </r>
  <r>
    <x v="11"/>
    <n v="0.4"/>
    <x v="0"/>
    <n v="0.3"/>
    <x v="0"/>
    <n v="0.3"/>
    <x v="1"/>
    <n v="0.4"/>
    <x v="0"/>
    <n v="0.4"/>
    <x v="0"/>
    <n v="0.5"/>
    <x v="0"/>
    <n v="0.4"/>
    <x v="0"/>
    <n v="0.3"/>
    <x v="0"/>
    <n v="0.3"/>
    <x v="0"/>
    <n v="0.3"/>
    <x v="1"/>
  </r>
  <r>
    <x v="12"/>
    <m/>
    <x v="2"/>
    <m/>
    <x v="2"/>
    <m/>
    <x v="2"/>
    <m/>
    <x v="2"/>
    <m/>
    <x v="3"/>
    <m/>
    <x v="2"/>
    <m/>
    <x v="2"/>
    <m/>
    <x v="2"/>
    <m/>
    <x v="2"/>
    <m/>
    <x v="3"/>
  </r>
  <r>
    <x v="13"/>
    <m/>
    <x v="2"/>
    <m/>
    <x v="2"/>
    <m/>
    <x v="2"/>
    <m/>
    <x v="2"/>
    <m/>
    <x v="3"/>
    <m/>
    <x v="2"/>
    <m/>
    <x v="2"/>
    <m/>
    <x v="2"/>
    <m/>
    <x v="2"/>
    <m/>
    <x v="3"/>
  </r>
  <r>
    <x v="14"/>
    <m/>
    <x v="0"/>
    <m/>
    <x v="2"/>
    <m/>
    <x v="0"/>
    <m/>
    <x v="3"/>
    <m/>
    <x v="3"/>
    <m/>
    <x v="0"/>
    <m/>
    <x v="0"/>
    <m/>
    <x v="2"/>
    <m/>
    <x v="2"/>
    <m/>
    <x v="0"/>
  </r>
  <r>
    <x v="15"/>
    <n v="0.3"/>
    <x v="2"/>
    <n v="0.5"/>
    <x v="0"/>
    <n v="0.4"/>
    <x v="1"/>
    <n v="0.3"/>
    <x v="2"/>
    <n v="0.3"/>
    <x v="3"/>
    <n v="0.3"/>
    <x v="2"/>
    <n v="0.3"/>
    <x v="2"/>
    <n v="0.3"/>
    <x v="2"/>
    <n v="0.2"/>
    <x v="2"/>
    <n v="0.2"/>
    <x v="3"/>
  </r>
  <r>
    <x v="16"/>
    <m/>
    <x v="2"/>
    <m/>
    <x v="2"/>
    <m/>
    <x v="2"/>
    <m/>
    <x v="2"/>
    <m/>
    <x v="3"/>
    <m/>
    <x v="2"/>
    <m/>
    <x v="2"/>
    <m/>
    <x v="2"/>
    <m/>
    <x v="2"/>
    <m/>
    <x v="3"/>
  </r>
  <r>
    <x v="17"/>
    <n v="0.1"/>
    <x v="0"/>
    <n v="0.2"/>
    <x v="1"/>
    <n v="0.2"/>
    <x v="1"/>
    <n v="0.2"/>
    <x v="0"/>
    <n v="0.1"/>
    <x v="0"/>
    <n v="0.1"/>
    <x v="0"/>
    <n v="0.1"/>
    <x v="0"/>
    <n v="0.1"/>
    <x v="1"/>
    <n v="0.1"/>
    <x v="0"/>
    <n v="0.1"/>
    <x v="1"/>
  </r>
  <r>
    <x v="18"/>
    <m/>
    <x v="2"/>
    <m/>
    <x v="2"/>
    <m/>
    <x v="2"/>
    <m/>
    <x v="2"/>
    <m/>
    <x v="3"/>
    <m/>
    <x v="2"/>
    <m/>
    <x v="2"/>
    <m/>
    <x v="2"/>
    <m/>
    <x v="2"/>
    <m/>
    <x v="3"/>
  </r>
  <r>
    <x v="19"/>
    <n v="0.3"/>
    <x v="2"/>
    <n v="0.2"/>
    <x v="2"/>
    <n v="0.2"/>
    <x v="2"/>
    <n v="0.3"/>
    <x v="2"/>
    <n v="0.3"/>
    <x v="3"/>
    <n v="0.3"/>
    <x v="2"/>
    <n v="0.3"/>
    <x v="2"/>
    <n v="0.3"/>
    <x v="2"/>
    <n v="0.3"/>
    <x v="2"/>
    <n v="0.2"/>
    <x v="3"/>
  </r>
  <r>
    <x v="20"/>
    <m/>
    <x v="2"/>
    <m/>
    <x v="2"/>
    <m/>
    <x v="2"/>
    <m/>
    <x v="2"/>
    <m/>
    <x v="3"/>
    <m/>
    <x v="2"/>
    <m/>
    <x v="2"/>
    <m/>
    <x v="2"/>
    <m/>
    <x v="2"/>
    <m/>
    <x v="3"/>
  </r>
  <r>
    <x v="21"/>
    <n v="0.4"/>
    <x v="2"/>
    <n v="0.3"/>
    <x v="2"/>
    <n v="0.3"/>
    <x v="2"/>
    <n v="0.3"/>
    <x v="2"/>
    <n v="0.3"/>
    <x v="3"/>
    <n v="0.3"/>
    <x v="2"/>
    <n v="0.4"/>
    <x v="2"/>
    <n v="0.3"/>
    <x v="2"/>
    <n v="0.4"/>
    <x v="2"/>
    <n v="0.3"/>
    <x v="3"/>
  </r>
  <r>
    <x v="22"/>
    <m/>
    <x v="2"/>
    <m/>
    <x v="2"/>
    <m/>
    <x v="2"/>
    <m/>
    <x v="2"/>
    <n v="0.3"/>
    <x v="3"/>
    <m/>
    <x v="2"/>
    <m/>
    <x v="2"/>
    <m/>
    <x v="2"/>
    <m/>
    <x v="2"/>
    <m/>
    <x v="3"/>
  </r>
  <r>
    <x v="23"/>
    <n v="0.2"/>
    <x v="2"/>
    <m/>
    <x v="2"/>
    <m/>
    <x v="2"/>
    <m/>
    <x v="2"/>
    <m/>
    <x v="3"/>
    <m/>
    <x v="2"/>
    <m/>
    <x v="2"/>
    <n v="0.2"/>
    <x v="2"/>
    <n v="0.2"/>
    <x v="2"/>
    <m/>
    <x v="3"/>
  </r>
  <r>
    <x v="24"/>
    <n v="0.1"/>
    <x v="0"/>
    <n v="0.1"/>
    <x v="2"/>
    <n v="0.1"/>
    <x v="2"/>
    <n v="0.1"/>
    <x v="2"/>
    <n v="0.1"/>
    <x v="0"/>
    <n v="0.1"/>
    <x v="0"/>
    <n v="0.1"/>
    <x v="3"/>
    <m/>
    <x v="2"/>
    <m/>
    <x v="2"/>
    <m/>
    <x v="3"/>
  </r>
  <r>
    <x v="25"/>
    <m/>
    <x v="2"/>
    <m/>
    <x v="2"/>
    <m/>
    <x v="2"/>
    <m/>
    <x v="2"/>
    <m/>
    <x v="3"/>
    <m/>
    <x v="2"/>
    <m/>
    <x v="2"/>
    <m/>
    <x v="2"/>
    <m/>
    <x v="3"/>
    <m/>
    <x v="3"/>
  </r>
  <r>
    <x v="26"/>
    <n v="0.1"/>
    <x v="2"/>
    <n v="0.1"/>
    <x v="2"/>
    <n v="0.1"/>
    <x v="2"/>
    <n v="0.1"/>
    <x v="2"/>
    <n v="0.2"/>
    <x v="0"/>
    <m/>
    <x v="2"/>
    <m/>
    <x v="2"/>
    <m/>
    <x v="2"/>
    <m/>
    <x v="2"/>
    <m/>
    <x v="3"/>
  </r>
  <r>
    <x v="27"/>
    <n v="0.2"/>
    <x v="2"/>
    <n v="0.3"/>
    <x v="2"/>
    <n v="0.2"/>
    <x v="2"/>
    <n v="0.1"/>
    <x v="2"/>
    <n v="0.1"/>
    <x v="3"/>
    <n v="0.2"/>
    <x v="2"/>
    <n v="0.3"/>
    <x v="0"/>
    <n v="0.3"/>
    <x v="0"/>
    <n v="0.3"/>
    <x v="0"/>
    <n v="0.2"/>
    <x v="3"/>
  </r>
  <r>
    <x v="0"/>
    <m/>
    <x v="0"/>
    <m/>
    <x v="0"/>
    <m/>
    <x v="0"/>
    <m/>
    <x v="0"/>
    <m/>
    <x v="0"/>
    <m/>
    <x v="0"/>
    <m/>
    <x v="0"/>
    <m/>
    <x v="0"/>
    <m/>
    <x v="0"/>
    <m/>
    <x v="0"/>
  </r>
  <r>
    <x v="1"/>
    <n v="72.3"/>
    <x v="0"/>
    <n v="72"/>
    <x v="0"/>
    <n v="72.7"/>
    <x v="1"/>
    <n v="73.5"/>
    <x v="0"/>
    <n v="73.599999999999994"/>
    <x v="0"/>
    <n v="73.3"/>
    <x v="1"/>
    <n v="73.099999999999994"/>
    <x v="0"/>
    <n v="72.900000000000006"/>
    <x v="0"/>
    <n v="73.599999999999994"/>
    <x v="0"/>
    <n v="74.8"/>
    <x v="1"/>
  </r>
  <r>
    <x v="2"/>
    <n v="61.2"/>
    <x v="0"/>
    <n v="61.9"/>
    <x v="0"/>
    <n v="62.4"/>
    <x v="1"/>
    <n v="62.3"/>
    <x v="0"/>
    <n v="62.7"/>
    <x v="0"/>
    <n v="62.5"/>
    <x v="0"/>
    <n v="62.9"/>
    <x v="0"/>
    <n v="63"/>
    <x v="0"/>
    <n v="63.5"/>
    <x v="0"/>
    <n v="65.3"/>
    <x v="1"/>
  </r>
  <r>
    <x v="3"/>
    <n v="71.400000000000006"/>
    <x v="0"/>
    <n v="71.599999999999994"/>
    <x v="0"/>
    <n v="71.2"/>
    <x v="1"/>
    <n v="71"/>
    <x v="0"/>
    <n v="70.400000000000006"/>
    <x v="1"/>
    <n v="69"/>
    <x v="1"/>
    <n v="69.400000000000006"/>
    <x v="0"/>
    <n v="69.2"/>
    <x v="0"/>
    <n v="69.2"/>
    <x v="0"/>
    <n v="68.599999999999994"/>
    <x v="1"/>
  </r>
  <r>
    <x v="4"/>
    <n v="68.2"/>
    <x v="1"/>
    <n v="67.2"/>
    <x v="0"/>
    <n v="67.3"/>
    <x v="1"/>
    <n v="67.400000000000006"/>
    <x v="0"/>
    <n v="67.900000000000006"/>
    <x v="0"/>
    <n v="67.7"/>
    <x v="0"/>
    <n v="67.599999999999994"/>
    <x v="0"/>
    <n v="67.7"/>
    <x v="0"/>
    <n v="67.099999999999994"/>
    <x v="1"/>
    <n v="66.3"/>
    <x v="1"/>
  </r>
  <r>
    <x v="5"/>
    <n v="64.5"/>
    <x v="0"/>
    <n v="67.3"/>
    <x v="0"/>
    <n v="69.099999999999994"/>
    <x v="1"/>
    <n v="68.2"/>
    <x v="0"/>
    <n v="68.400000000000006"/>
    <x v="0"/>
    <n v="65.8"/>
    <x v="0"/>
    <n v="66"/>
    <x v="0"/>
    <n v="65.8"/>
    <x v="0"/>
    <n v="66.099999999999994"/>
    <x v="0"/>
    <n v="64.900000000000006"/>
    <x v="1"/>
  </r>
  <r>
    <x v="6"/>
    <n v="75.5"/>
    <x v="0"/>
    <n v="75.599999999999994"/>
    <x v="0"/>
    <n v="74.400000000000006"/>
    <x v="1"/>
    <n v="74.400000000000006"/>
    <x v="0"/>
    <n v="74"/>
    <x v="0"/>
    <n v="74"/>
    <x v="1"/>
    <n v="75.8"/>
    <x v="0"/>
    <n v="76.8"/>
    <x v="0"/>
    <n v="75.5"/>
    <x v="0"/>
    <n v="76"/>
    <x v="1"/>
  </r>
  <r>
    <x v="7"/>
    <n v="82.9"/>
    <x v="0"/>
    <n v="83.1"/>
    <x v="0"/>
    <n v="84.2"/>
    <x v="1"/>
    <n v="83.6"/>
    <x v="0"/>
    <n v="82.2"/>
    <x v="0"/>
    <n v="81.7"/>
    <x v="0"/>
    <n v="82.3"/>
    <x v="0"/>
    <n v="82.1"/>
    <x v="0"/>
    <n v="82.8"/>
    <x v="0"/>
    <n v="82.3"/>
    <x v="1"/>
  </r>
  <r>
    <x v="8"/>
    <n v="72.7"/>
    <x v="0"/>
    <n v="72.099999999999994"/>
    <x v="0"/>
    <n v="72.5"/>
    <x v="1"/>
    <n v="72.099999999999994"/>
    <x v="0"/>
    <n v="72.599999999999994"/>
    <x v="0"/>
    <n v="72.5"/>
    <x v="0"/>
    <n v="72.099999999999994"/>
    <x v="0"/>
    <n v="72.2"/>
    <x v="0"/>
    <n v="72.5"/>
    <x v="0"/>
    <n v="72.900000000000006"/>
    <x v="2"/>
  </r>
  <r>
    <x v="9"/>
    <n v="62.2"/>
    <x v="0"/>
    <n v="61.8"/>
    <x v="1"/>
    <n v="63.5"/>
    <x v="1"/>
    <n v="64.2"/>
    <x v="0"/>
    <n v="64.099999999999994"/>
    <x v="0"/>
    <n v="64"/>
    <x v="0"/>
    <n v="64"/>
    <x v="0"/>
    <n v="65"/>
    <x v="0"/>
    <n v="65.599999999999994"/>
    <x v="0"/>
    <n v="67"/>
    <x v="2"/>
  </r>
  <r>
    <x v="10"/>
    <n v="65.5"/>
    <x v="0"/>
    <n v="65.599999999999994"/>
    <x v="0"/>
    <n v="65.099999999999994"/>
    <x v="1"/>
    <n v="65.900000000000006"/>
    <x v="0"/>
    <n v="68.7"/>
    <x v="0"/>
    <n v="66.5"/>
    <x v="0"/>
    <n v="67.5"/>
    <x v="0"/>
    <n v="68.599999999999994"/>
    <x v="0"/>
    <n v="68.2"/>
    <x v="0"/>
    <n v="65.599999999999994"/>
    <x v="1"/>
  </r>
  <r>
    <x v="11"/>
    <n v="68"/>
    <x v="0"/>
    <n v="68.099999999999994"/>
    <x v="0"/>
    <n v="68.7"/>
    <x v="1"/>
    <n v="68.3"/>
    <x v="0"/>
    <n v="68.400000000000006"/>
    <x v="0"/>
    <n v="68.5"/>
    <x v="0"/>
    <n v="68.2"/>
    <x v="0"/>
    <n v="68.5"/>
    <x v="0"/>
    <n v="68.400000000000006"/>
    <x v="0"/>
    <n v="70"/>
    <x v="1"/>
  </r>
  <r>
    <x v="12"/>
    <n v="69.5"/>
    <x v="0"/>
    <n v="69.099999999999994"/>
    <x v="0"/>
    <n v="67.3"/>
    <x v="1"/>
    <n v="66.3"/>
    <x v="0"/>
    <n v="67.8"/>
    <x v="0"/>
    <n v="69.5"/>
    <x v="0"/>
    <n v="68.2"/>
    <x v="0"/>
    <n v="68.3"/>
    <x v="0"/>
    <n v="68.099999999999994"/>
    <x v="0"/>
    <n v="68.3"/>
    <x v="1"/>
  </r>
  <r>
    <x v="13"/>
    <n v="63.2"/>
    <x v="0"/>
    <n v="62.8"/>
    <x v="0"/>
    <n v="63"/>
    <x v="1"/>
    <n v="65.400000000000006"/>
    <x v="0"/>
    <n v="65.900000000000006"/>
    <x v="0"/>
    <n v="65.099999999999994"/>
    <x v="0"/>
    <n v="64"/>
    <x v="0"/>
    <n v="64.400000000000006"/>
    <x v="0"/>
    <n v="66.900000000000006"/>
    <x v="0"/>
    <n v="65.900000000000006"/>
    <x v="1"/>
  </r>
  <r>
    <x v="14"/>
    <n v="73.7"/>
    <x v="0"/>
    <n v="73.3"/>
    <x v="0"/>
    <n v="73.099999999999994"/>
    <x v="1"/>
    <n v="68.599999999999994"/>
    <x v="1"/>
    <n v="67.400000000000006"/>
    <x v="0"/>
    <n v="65"/>
    <x v="0"/>
    <n v="68.7"/>
    <x v="0"/>
    <n v="70.5"/>
    <x v="0"/>
    <n v="72.5"/>
    <x v="0"/>
    <n v="72.7"/>
    <x v="1"/>
  </r>
  <r>
    <x v="15"/>
    <n v="68.7"/>
    <x v="0"/>
    <n v="70.099999999999994"/>
    <x v="0"/>
    <n v="69.7"/>
    <x v="1"/>
    <n v="69.900000000000006"/>
    <x v="0"/>
    <n v="69.7"/>
    <x v="0"/>
    <n v="67.8"/>
    <x v="0"/>
    <n v="68.599999999999994"/>
    <x v="0"/>
    <n v="67.400000000000006"/>
    <x v="0"/>
    <n v="66.900000000000006"/>
    <x v="0"/>
    <n v="68.900000000000006"/>
    <x v="1"/>
  </r>
  <r>
    <x v="16"/>
    <n v="70.7"/>
    <x v="0"/>
    <n v="69.099999999999994"/>
    <x v="0"/>
    <n v="69.099999999999994"/>
    <x v="1"/>
    <n v="72.2"/>
    <x v="0"/>
    <n v="73.2"/>
    <x v="0"/>
    <n v="71.900000000000006"/>
    <x v="0"/>
    <n v="73.5"/>
    <x v="0"/>
    <n v="70.099999999999994"/>
    <x v="0"/>
    <n v="70.599999999999994"/>
    <x v="0"/>
    <n v="72.099999999999994"/>
    <x v="1"/>
  </r>
  <r>
    <x v="17"/>
    <n v="70"/>
    <x v="0"/>
    <n v="71.2"/>
    <x v="1"/>
    <n v="71.7"/>
    <x v="1"/>
    <n v="71.5"/>
    <x v="0"/>
    <n v="70.900000000000006"/>
    <x v="0"/>
    <n v="70"/>
    <x v="0"/>
    <n v="70.5"/>
    <x v="0"/>
    <n v="70"/>
    <x v="1"/>
    <n v="69.7"/>
    <x v="0"/>
    <n v="75.8"/>
    <x v="1"/>
  </r>
  <r>
    <x v="18"/>
    <n v="65.3"/>
    <x v="0"/>
    <n v="65.8"/>
    <x v="0"/>
    <n v="66.400000000000006"/>
    <x v="1"/>
    <n v="66.2"/>
    <x v="0"/>
    <n v="65.5"/>
    <x v="0"/>
    <n v="67"/>
    <x v="0"/>
    <n v="65.900000000000006"/>
    <x v="0"/>
    <n v="66.7"/>
    <x v="0"/>
    <n v="66.5"/>
    <x v="0"/>
    <n v="67"/>
    <x v="1"/>
  </r>
  <r>
    <x v="19"/>
    <n v="68.400000000000006"/>
    <x v="0"/>
    <n v="67.900000000000006"/>
    <x v="0"/>
    <n v="66.8"/>
    <x v="1"/>
    <n v="66.7"/>
    <x v="0"/>
    <n v="65.599999999999994"/>
    <x v="0"/>
    <n v="65.5"/>
    <x v="0"/>
    <n v="65"/>
    <x v="0"/>
    <n v="64.900000000000006"/>
    <x v="0"/>
    <n v="65.2"/>
    <x v="0"/>
    <n v="65.7"/>
    <x v="1"/>
  </r>
  <r>
    <x v="20"/>
    <n v="71.599999999999994"/>
    <x v="0"/>
    <n v="72.099999999999994"/>
    <x v="0"/>
    <n v="71.5"/>
    <x v="1"/>
    <n v="71"/>
    <x v="0"/>
    <n v="69.8"/>
    <x v="0"/>
    <n v="69.599999999999994"/>
    <x v="0"/>
    <n v="70.099999999999994"/>
    <x v="0"/>
    <n v="70.099999999999994"/>
    <x v="0"/>
    <n v="69.599999999999994"/>
    <x v="0"/>
    <n v="71.900000000000006"/>
    <x v="1"/>
  </r>
  <r>
    <x v="21"/>
    <n v="67"/>
    <x v="0"/>
    <n v="65.900000000000006"/>
    <x v="0"/>
    <n v="67.2"/>
    <x v="1"/>
    <n v="67.2"/>
    <x v="0"/>
    <n v="67.099999999999994"/>
    <x v="0"/>
    <n v="66.7"/>
    <x v="0"/>
    <n v="66.599999999999994"/>
    <x v="0"/>
    <n v="66.599999999999994"/>
    <x v="0"/>
    <n v="67.400000000000006"/>
    <x v="0"/>
    <n v="67.2"/>
    <x v="1"/>
  </r>
  <r>
    <x v="22"/>
    <n v="64"/>
    <x v="0"/>
    <n v="65.3"/>
    <x v="0"/>
    <n v="66.8"/>
    <x v="1"/>
    <n v="65.099999999999994"/>
    <x v="0"/>
    <n v="64.900000000000006"/>
    <x v="0"/>
    <n v="65.7"/>
    <x v="0"/>
    <n v="65.099999999999994"/>
    <x v="0"/>
    <n v="65.7"/>
    <x v="0"/>
    <n v="65.099999999999994"/>
    <x v="0"/>
    <n v="65.900000000000006"/>
    <x v="1"/>
  </r>
  <r>
    <x v="23"/>
    <n v="68.2"/>
    <x v="0"/>
    <n v="67.8"/>
    <x v="0"/>
    <n v="69.099999999999994"/>
    <x v="1"/>
    <n v="70.099999999999994"/>
    <x v="0"/>
    <n v="69"/>
    <x v="0"/>
    <n v="69.2"/>
    <x v="0"/>
    <n v="69"/>
    <x v="0"/>
    <n v="68.900000000000006"/>
    <x v="0"/>
    <n v="68.8"/>
    <x v="0"/>
    <n v="68.7"/>
    <x v="1"/>
  </r>
  <r>
    <x v="24"/>
    <n v="74.099999999999994"/>
    <x v="0"/>
    <n v="73.7"/>
    <x v="0"/>
    <n v="74.2"/>
    <x v="1"/>
    <n v="74.099999999999994"/>
    <x v="0"/>
    <n v="73.8"/>
    <x v="0"/>
    <n v="73.7"/>
    <x v="0"/>
    <n v="73.3"/>
    <x v="1"/>
    <n v="73.2"/>
    <x v="0"/>
    <n v="73.099999999999994"/>
    <x v="0"/>
    <n v="73.900000000000006"/>
    <x v="1"/>
  </r>
  <r>
    <x v="25"/>
    <n v="80.2"/>
    <x v="0"/>
    <n v="78.2"/>
    <x v="0"/>
    <n v="77.5"/>
    <x v="1"/>
    <n v="78.900000000000006"/>
    <x v="0"/>
    <n v="76.099999999999994"/>
    <x v="0"/>
    <n v="76.2"/>
    <x v="0"/>
    <n v="76.900000000000006"/>
    <x v="0"/>
    <n v="76.900000000000006"/>
    <x v="0"/>
    <n v="80.099999999999994"/>
    <x v="1"/>
    <n v="79"/>
    <x v="1"/>
  </r>
  <r>
    <x v="26"/>
    <n v="74"/>
    <x v="0"/>
    <n v="73.3"/>
    <x v="0"/>
    <n v="75"/>
    <x v="1"/>
    <n v="75.099999999999994"/>
    <x v="0"/>
    <n v="75.7"/>
    <x v="0"/>
    <n v="75.900000000000006"/>
    <x v="0"/>
    <n v="76.3"/>
    <x v="0"/>
    <n v="76"/>
    <x v="0"/>
    <n v="75.5"/>
    <x v="0"/>
    <n v="75.8"/>
    <x v="1"/>
  </r>
  <r>
    <x v="27"/>
    <n v="66.8"/>
    <x v="0"/>
    <n v="67.2"/>
    <x v="0"/>
    <n v="68.599999999999994"/>
    <x v="1"/>
    <n v="68.900000000000006"/>
    <x v="0"/>
    <n v="68.7"/>
    <x v="0"/>
    <n v="69.400000000000006"/>
    <x v="0"/>
    <n v="69.7"/>
    <x v="0"/>
    <n v="69.900000000000006"/>
    <x v="0"/>
    <n v="70.2"/>
    <x v="0"/>
    <n v="65.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4D0E41-61D7-4436-B599-AE8B4FDEB321}" name="PivotTable5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K31" firstHeaderRow="0" firstDataRow="1" firstDataCol="1"/>
  <pivotFields count="11"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dataField="1" subtotalTop="0" showAll="0" defaultSubtotal="0"/>
    <pivotField dataField="1" subtotalTop="0" showAll="0" defaultSubtotal="0"/>
  </pivotFields>
  <rowFields count="1">
    <field x="8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2012" fld="0" baseField="0" baseItem="0"/>
    <dataField name="Sum of 2013" fld="1" baseField="0" baseItem="0"/>
    <dataField name="Sum of 2014" fld="2" baseField="0" baseItem="0"/>
    <dataField name="Sum of 2015" fld="3" baseField="0" baseItem="0"/>
    <dataField name="Sum of 2016" fld="4" baseField="0" baseItem="0"/>
    <dataField name="Sum of 2017" fld="5" baseField="0" baseItem="0"/>
    <dataField name="Sum of 2018" fld="6" baseField="0" baseItem="0"/>
    <dataField name="Sum of 2019" fld="7" baseField="0" baseItem="0"/>
    <dataField name="Sum of 2020" fld="9" baseField="0" baseItem="0"/>
    <dataField name="Sum of 2021" fld="10" baseField="0" baseItem="0"/>
  </dataFields>
  <pivotHierarchies count="5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All sheets  2]"/>
        <x15:activeTabTopLevelEntity name="[Table11__10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B19F2F-36B9-4F58-896A-BB46513914A7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fieldListSortAscending="1">
  <location ref="A1:K29" firstHeaderRow="0" firstDataRow="1" firstDataCol="1"/>
  <pivotFields count="21">
    <pivotField axis="axisRow" showAll="0">
      <items count="29">
        <item x="18"/>
        <item x="1"/>
        <item x="10"/>
        <item x="2"/>
        <item x="3"/>
        <item x="5"/>
        <item x="23"/>
        <item x="9"/>
        <item h="1" x="0"/>
        <item x="4"/>
        <item x="7"/>
        <item x="15"/>
        <item x="25"/>
        <item x="6"/>
        <item x="11"/>
        <item x="12"/>
        <item x="13"/>
        <item x="14"/>
        <item x="16"/>
        <item x="17"/>
        <item x="26"/>
        <item x="19"/>
        <item x="20"/>
        <item x="22"/>
        <item x="21"/>
        <item x="8"/>
        <item x="24"/>
        <item x="27"/>
        <item t="default"/>
      </items>
    </pivotField>
    <pivotField dataField="1" showAll="0"/>
    <pivotField showAll="0">
      <items count="4">
        <item x="0"/>
        <item x="1"/>
        <item x="2"/>
        <item t="default"/>
      </items>
    </pivotField>
    <pivotField dataField="1" showAll="0"/>
    <pivotField showAll="0">
      <items count="5">
        <item x="0"/>
        <item x="1"/>
        <item x="3"/>
        <item x="2"/>
        <item t="default"/>
      </items>
    </pivotField>
    <pivotField dataField="1" showAll="0"/>
    <pivotField showAll="0">
      <items count="4">
        <item x="0"/>
        <item x="1"/>
        <item x="2"/>
        <item t="default"/>
      </items>
    </pivotField>
    <pivotField dataField="1" showAll="0"/>
    <pivotField showAll="0">
      <items count="5">
        <item x="0"/>
        <item x="1"/>
        <item x="3"/>
        <item x="2"/>
        <item t="default"/>
      </items>
    </pivotField>
    <pivotField dataField="1" showAll="0"/>
    <pivotField showAll="0">
      <items count="5">
        <item x="0"/>
        <item x="1"/>
        <item x="2"/>
        <item x="3"/>
        <item t="default"/>
      </items>
    </pivotField>
    <pivotField dataField="1" showAll="0"/>
    <pivotField showAll="0">
      <items count="5">
        <item x="0"/>
        <item x="1"/>
        <item x="3"/>
        <item x="2"/>
        <item t="default"/>
      </items>
    </pivotField>
    <pivotField dataField="1" showAll="0"/>
    <pivotField showAll="0">
      <items count="5">
        <item x="0"/>
        <item x="1"/>
        <item x="3"/>
        <item x="2"/>
        <item t="default"/>
      </items>
    </pivotField>
    <pivotField dataField="1" showAll="0"/>
    <pivotField showAll="0">
      <items count="4">
        <item x="0"/>
        <item x="1"/>
        <item x="2"/>
        <item t="default"/>
      </items>
    </pivotField>
    <pivotField dataField="1" showAll="0"/>
    <pivotField showAll="0">
      <items count="5">
        <item x="0"/>
        <item x="1"/>
        <item x="3"/>
        <item x="2"/>
        <item t="default"/>
      </items>
    </pivotField>
    <pivotField dataField="1" showAll="0"/>
    <pivotField showAll="0">
      <items count="6">
        <item x="0"/>
        <item x="1"/>
        <item x="2"/>
        <item x="4"/>
        <item x="3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Anzahl von 2013" fld="3" subtotal="count" baseField="0" baseItem="0"/>
    <dataField name="Anzahl von 2014" fld="5" subtotal="count" baseField="0" baseItem="0"/>
    <dataField name="Anzahl von 2015" fld="7" subtotal="count" baseField="0" baseItem="0"/>
    <dataField name="Anzahl von 2016" fld="9" subtotal="count" baseField="0" baseItem="0"/>
    <dataField name="Anzahl von 2017" fld="11" subtotal="count" baseField="0" baseItem="0"/>
    <dataField name="Anzahl von 2018" fld="13" subtotal="count" baseField="0" baseItem="0"/>
    <dataField name="Anzahl von 2019" fld="15" subtotal="count" baseField="0" baseItem="0"/>
    <dataField name="Anzahl von 2012" fld="1" subtotal="count" baseField="0" baseItem="0"/>
    <dataField name="Anzahl von 2021" fld="19" subtotal="count" baseField="0" baseItem="0"/>
    <dataField name="Anzahl von 2020" fld="17" subtotal="count" baseField="0" baseItem="0"/>
  </dataFields>
  <formats count="8">
    <format dxfId="9">
      <pivotArea collapsedLevelsAreSubtotals="1" fieldPosition="0">
        <references count="2">
          <reference field="4294967294" count="1" selected="0">
            <x v="5"/>
          </reference>
          <reference field="0" count="1">
            <x v="0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  <format dxfId="5">
      <pivotArea dataOnly="0" labelOnly="1" fieldPosition="0">
        <references count="1">
          <reference field="0" count="1">
            <x v="20"/>
          </reference>
        </references>
      </pivotArea>
    </format>
    <format dxfId="4">
      <pivotArea dataOnly="0" labelOnly="1" fieldPosition="0">
        <references count="1">
          <reference field="0" count="1">
            <x v="27"/>
          </reference>
        </references>
      </pivotArea>
    </format>
    <format dxfId="3">
      <pivotArea dataOnly="0" labelOnly="1" fieldPosition="0">
        <references count="1">
          <reference field="0" count="1">
            <x v="12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2"/>
          </reference>
          <reference field="0" count="1">
            <x v="1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0"/>
          </reference>
          <reference field="0" count="1">
            <x v="7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0"/>
          </reference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A2E4DE-851E-48F2-A09E-C5E681C8576F}" name="PivotTable4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 fieldListSortAscending="1">
  <location ref="A1:K28" firstHeaderRow="0" firstDataRow="1" firstDataCol="1"/>
  <pivotFields count="21">
    <pivotField axis="axisRow" showAll="0">
      <items count="29">
        <item x="18"/>
        <item x="1"/>
        <item x="10"/>
        <item x="2"/>
        <item x="3"/>
        <item x="5"/>
        <item x="23"/>
        <item x="9"/>
        <item h="1" x="0"/>
        <item x="4"/>
        <item x="7"/>
        <item x="15"/>
        <item x="25"/>
        <item x="6"/>
        <item x="11"/>
        <item x="12"/>
        <item x="13"/>
        <item x="14"/>
        <item x="16"/>
        <item x="17"/>
        <item x="26"/>
        <item x="19"/>
        <item x="20"/>
        <item x="22"/>
        <item x="21"/>
        <item x="8"/>
        <item x="24"/>
        <item x="27"/>
        <item t="default"/>
      </items>
    </pivotField>
    <pivotField dataField="1" showAll="0"/>
    <pivotField showAll="0">
      <items count="4">
        <item x="0"/>
        <item x="1"/>
        <item x="2"/>
        <item t="default"/>
      </items>
    </pivotField>
    <pivotField dataField="1" showAll="0"/>
    <pivotField showAll="0">
      <items count="5">
        <item x="0"/>
        <item x="1"/>
        <item x="3"/>
        <item x="2"/>
        <item t="default"/>
      </items>
    </pivotField>
    <pivotField dataField="1" showAll="0"/>
    <pivotField showAll="0">
      <items count="4">
        <item x="0"/>
        <item x="1"/>
        <item x="2"/>
        <item t="default"/>
      </items>
    </pivotField>
    <pivotField dataField="1" showAll="0"/>
    <pivotField showAll="0">
      <items count="5">
        <item x="0"/>
        <item x="1"/>
        <item x="3"/>
        <item x="2"/>
        <item t="default"/>
      </items>
    </pivotField>
    <pivotField dataField="1" showAll="0"/>
    <pivotField showAll="0">
      <items count="5">
        <item x="0"/>
        <item x="1"/>
        <item x="2"/>
        <item x="3"/>
        <item t="default"/>
      </items>
    </pivotField>
    <pivotField dataField="1" showAll="0"/>
    <pivotField showAll="0">
      <items count="5">
        <item x="0"/>
        <item x="1"/>
        <item x="3"/>
        <item x="2"/>
        <item t="default"/>
      </items>
    </pivotField>
    <pivotField dataField="1" showAll="0"/>
    <pivotField showAll="0">
      <items count="5">
        <item x="0"/>
        <item x="1"/>
        <item x="3"/>
        <item x="2"/>
        <item t="default"/>
      </items>
    </pivotField>
    <pivotField dataField="1" showAll="0"/>
    <pivotField showAll="0">
      <items count="4">
        <item x="0"/>
        <item x="1"/>
        <item x="2"/>
        <item t="default"/>
      </items>
    </pivotField>
    <pivotField dataField="1" showAll="0"/>
    <pivotField showAll="0">
      <items count="5">
        <item x="0"/>
        <item x="1"/>
        <item x="3"/>
        <item x="2"/>
        <item t="default"/>
      </items>
    </pivotField>
    <pivotField dataField="1" showAll="0"/>
    <pivotField showAll="0">
      <items count="6">
        <item x="0"/>
        <item x="1"/>
        <item x="2"/>
        <item x="4"/>
        <item x="3"/>
        <item t="default"/>
      </items>
    </pivotField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2013" fld="3" baseField="0" baseItem="0"/>
    <dataField name="Sum of 2014" fld="5" baseField="0" baseItem="0"/>
    <dataField name="Sum of 2015" fld="7" baseField="0" baseItem="0"/>
    <dataField name="Sum of 2016" fld="9" baseField="0" baseItem="0"/>
    <dataField name="Sum of 2017" fld="11" baseField="0" baseItem="0"/>
    <dataField name="Sum of 2018" fld="13" baseField="0" baseItem="0"/>
    <dataField name="Sum of 2019" fld="15" baseField="0" baseItem="0"/>
    <dataField name="Sum of 2012" fld="1" baseField="0" baseItem="0"/>
    <dataField name="Sum of 2021" fld="19" baseField="0" baseItem="0"/>
    <dataField name="Sum of 2020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EB95C619-D100-46E7-8666-821C8728EB39}" autoFormatId="16" applyNumberFormats="0" applyBorderFormats="0" applyFontFormats="0" applyPatternFormats="0" applyAlignmentFormats="0" applyWidthHeightFormats="0">
  <queryTableRefresh nextId="22">
    <queryTableFields count="21">
      <queryTableField id="1" name="TIME" tableColumnId="1"/>
      <queryTableField id="2" name="2012" tableColumnId="2"/>
      <queryTableField id="3" name="Column1" tableColumnId="3"/>
      <queryTableField id="4" name="2013" tableColumnId="4"/>
      <queryTableField id="5" name="Column2" tableColumnId="5"/>
      <queryTableField id="6" name="2014" tableColumnId="6"/>
      <queryTableField id="7" name="Column3" tableColumnId="7"/>
      <queryTableField id="8" name="2015" tableColumnId="8"/>
      <queryTableField id="9" name="Column4" tableColumnId="9"/>
      <queryTableField id="10" name="2016" tableColumnId="10"/>
      <queryTableField id="11" name="Column5" tableColumnId="11"/>
      <queryTableField id="12" name="2017" tableColumnId="12"/>
      <queryTableField id="13" name="Column6" tableColumnId="13"/>
      <queryTableField id="14" name="2018" tableColumnId="14"/>
      <queryTableField id="15" name="Column7" tableColumnId="15"/>
      <queryTableField id="16" name="2019" tableColumnId="16"/>
      <queryTableField id="17" name="Column8" tableColumnId="17"/>
      <queryTableField id="18" name="2020" tableColumnId="18"/>
      <queryTableField id="19" name="Column9" tableColumnId="19"/>
      <queryTableField id="20" name="2021" tableColumnId="20"/>
      <queryTableField id="21" name="Column10" tableColumnId="2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C6B3D7A-FDE0-4246-8ED4-CBCC553EBAA0}" name="Tabelle4" displayName="Tabelle4" ref="A1:U14" totalsRowShown="0">
  <autoFilter ref="A1:U14" xr:uid="{2C6B3D7A-FDE0-4246-8ED4-CBCC553EBAA0}"/>
  <tableColumns count="21">
    <tableColumn id="1" xr3:uid="{A4C8CAA1-A1E8-43DB-A72B-5E9FE3115AC7}" name="TIME"/>
    <tableColumn id="2" xr3:uid="{7DF014F2-E84C-4060-B507-69E8D664167F}" name="2012"/>
    <tableColumn id="3" xr3:uid="{919E355D-ED0F-4C9E-860C-F75B5ED7B1FF}" name="Column1"/>
    <tableColumn id="4" xr3:uid="{B80A286B-9957-4BC8-BA19-FA70F2915D82}" name="2013"/>
    <tableColumn id="5" xr3:uid="{2DBEB262-E178-42F4-A5D5-ABE1636F5523}" name="Column2"/>
    <tableColumn id="6" xr3:uid="{EABEE56D-2D12-428C-A423-58B196C4E2F6}" name="2014"/>
    <tableColumn id="7" xr3:uid="{A15EF127-BCAD-438E-BA75-9EDF9F73422A}" name="Column3"/>
    <tableColumn id="8" xr3:uid="{0905D6C4-187A-442C-B783-6ACF3781C524}" name="2015"/>
    <tableColumn id="9" xr3:uid="{9B656993-0478-414F-BA80-98E2384851A0}" name="Column4"/>
    <tableColumn id="10" xr3:uid="{9A9813D0-ED7F-487A-8B75-92AE0DCC8CBA}" name="2016"/>
    <tableColumn id="11" xr3:uid="{00327F09-B0D4-487A-82CB-0F852E74F88A}" name="Column5"/>
    <tableColumn id="12" xr3:uid="{AE4D2673-9F85-4255-AD33-A1B577BD5BBD}" name="2017"/>
    <tableColumn id="13" xr3:uid="{6AA3BC92-51AF-408A-B06A-4D4A7CEE2357}" name="Column6"/>
    <tableColumn id="14" xr3:uid="{C52635F1-28D8-465F-9798-640C8DA45AF9}" name="2018"/>
    <tableColumn id="15" xr3:uid="{EC4C6312-1EDD-49F1-9583-E4490A3241D0}" name="Column7"/>
    <tableColumn id="16" xr3:uid="{B1B4F7E1-5018-44A4-8652-DA90538415EE}" name="2019"/>
    <tableColumn id="17" xr3:uid="{5A360A8F-1B13-4A9B-9BA7-EE34F6232038}" name="Column8"/>
    <tableColumn id="18" xr3:uid="{EBFEEE4C-3F70-42AA-9597-4EAF9ACB1A00}" name="2020"/>
    <tableColumn id="19" xr3:uid="{75A7E6A6-5F25-402B-A5CD-D9E3094D8089}" name="Column9"/>
    <tableColumn id="20" xr3:uid="{2265121E-C9E7-497A-9C58-1009F10215DA}" name="2021"/>
    <tableColumn id="21" xr3:uid="{ADB9903E-853D-492C-806D-C2191C3EC808}" name="Column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79C70C7-3EC5-4307-82B5-66EB597643B3}" name="Table11__10" displayName="Table11__10" ref="A1:U29" tableType="queryTable" totalsRowShown="0">
  <autoFilter ref="A1:U29" xr:uid="{779C70C7-3EC5-4307-82B5-66EB597643B3}"/>
  <tableColumns count="21">
    <tableColumn id="1" xr3:uid="{1839A17B-3DF3-48A1-AED7-76480387E015}" uniqueName="1" name="TIME" queryTableFieldId="1" dataDxfId="275"/>
    <tableColumn id="2" xr3:uid="{1FD9E2F7-340F-448A-8E48-3EA8CA74A803}" uniqueName="2" name="2012" queryTableFieldId="2"/>
    <tableColumn id="3" xr3:uid="{2E02BC5E-56AE-4E6F-B3B2-8813836027E4}" uniqueName="3" name="Column1" queryTableFieldId="3" dataDxfId="274"/>
    <tableColumn id="4" xr3:uid="{F0B22E84-0EEA-4FF7-9CE5-1267C29B0AF5}" uniqueName="4" name="2013" queryTableFieldId="4"/>
    <tableColumn id="5" xr3:uid="{0BD07483-76D8-45C9-8ADF-2825388D9ABD}" uniqueName="5" name="Column2" queryTableFieldId="5" dataDxfId="273"/>
    <tableColumn id="6" xr3:uid="{AF40868A-A1B9-495D-8E4E-79D93A7DA2FA}" uniqueName="6" name="2014" queryTableFieldId="6"/>
    <tableColumn id="7" xr3:uid="{013D0F4B-A06E-4F96-AFED-1399181543CF}" uniqueName="7" name="Column3" queryTableFieldId="7" dataDxfId="272"/>
    <tableColumn id="8" xr3:uid="{3123151C-5BE5-402A-AB16-47C54DAA6F09}" uniqueName="8" name="2015" queryTableFieldId="8"/>
    <tableColumn id="9" xr3:uid="{32979A95-A555-491D-9D04-F35B74D30B31}" uniqueName="9" name="Column4" queryTableFieldId="9" dataDxfId="271"/>
    <tableColumn id="10" xr3:uid="{DB8033F2-7CBC-46FB-B270-3AF4F08A4352}" uniqueName="10" name="2016" queryTableFieldId="10"/>
    <tableColumn id="11" xr3:uid="{E7A2B3BD-C8CA-4CAA-8396-574A146F3797}" uniqueName="11" name="Column5" queryTableFieldId="11" dataDxfId="270"/>
    <tableColumn id="12" xr3:uid="{3DBE3F2F-450B-40A1-A3CB-86104A1D9719}" uniqueName="12" name="2017" queryTableFieldId="12"/>
    <tableColumn id="13" xr3:uid="{5A7B5682-EAA3-493A-88F2-0900EEC6F660}" uniqueName="13" name="Column6" queryTableFieldId="13" dataDxfId="269"/>
    <tableColumn id="14" xr3:uid="{6ADE6385-EA0D-4921-B267-B97DC706550E}" uniqueName="14" name="2018" queryTableFieldId="14"/>
    <tableColumn id="15" xr3:uid="{19079E14-CB72-4B22-8A8A-2E2E0C31A74C}" uniqueName="15" name="Column7" queryTableFieldId="15" dataDxfId="268"/>
    <tableColumn id="16" xr3:uid="{0F0BF3F5-BDEF-45A4-8DEA-E72530B8C009}" uniqueName="16" name="2019" queryTableFieldId="16"/>
    <tableColumn id="17" xr3:uid="{391198B6-2001-4BDB-B636-23E5F04DA3E9}" uniqueName="17" name="Column8" queryTableFieldId="17" dataDxfId="267"/>
    <tableColumn id="18" xr3:uid="{2A9238C9-63CC-4445-A8BB-FA9A275FD318}" uniqueName="18" name="2020" queryTableFieldId="18"/>
    <tableColumn id="19" xr3:uid="{EAC508F1-A830-4C27-BFFD-369387972E26}" uniqueName="19" name="Column9" queryTableFieldId="19" dataDxfId="266"/>
    <tableColumn id="20" xr3:uid="{E5B5A87B-4EAB-4487-A6C6-612F96209F34}" uniqueName="20" name="2021" queryTableFieldId="20"/>
    <tableColumn id="21" xr3:uid="{DA065261-682F-4801-8495-786080CCAD78}" uniqueName="21" name="Column10" queryTableFieldId="21" dataDxfId="26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6E753C-2FFD-4A3B-A375-87E08FA3BD88}" name="Table11" displayName="Table11" ref="A12:U40" totalsRowShown="0" headerRowDxfId="264" dataDxfId="262" headerRowBorderDxfId="263" tableBorderDxfId="261">
  <autoFilter ref="A12:U40" xr:uid="{346E753C-2FFD-4A3B-A375-87E08FA3BD88}"/>
  <tableColumns count="21">
    <tableColumn id="1" xr3:uid="{E6663992-B977-4C36-A937-B1B08D4C87BD}" name="TIME" dataDxfId="260"/>
    <tableColumn id="2" xr3:uid="{54E64A1E-517D-4418-9DC7-F8A66744A536}" name="2012"/>
    <tableColumn id="3" xr3:uid="{D81D985A-5EE0-4A74-A8DE-21E607D99382}" name="Column1" dataDxfId="259"/>
    <tableColumn id="4" xr3:uid="{D512F035-D8BA-4107-949B-67E9D19F99D9}" name="2013" dataDxfId="258"/>
    <tableColumn id="5" xr3:uid="{144E5BE2-A2F2-4EFC-AD9F-0FD278E0C4B2}" name="Column2" dataDxfId="257"/>
    <tableColumn id="6" xr3:uid="{F1CCA461-D88F-49C8-A348-532FDAF70AB6}" name="2014" dataDxfId="256"/>
    <tableColumn id="7" xr3:uid="{F243D4AF-9FD4-4E2E-87AF-E11F5682A948}" name="Column3" dataDxfId="255"/>
    <tableColumn id="8" xr3:uid="{229D2E6C-6AAC-45B4-B95B-66851EAEA19E}" name="2015" dataDxfId="254"/>
    <tableColumn id="9" xr3:uid="{63070E63-901E-44E2-8F40-9D694173D445}" name="Column4" dataDxfId="253"/>
    <tableColumn id="10" xr3:uid="{5B2E1D8E-299F-4452-8054-4D279B3FBED1}" name="2016" dataDxfId="252"/>
    <tableColumn id="11" xr3:uid="{F0464822-EFA8-44AE-9E67-6CAD4DD6AF24}" name="Column5" dataDxfId="251"/>
    <tableColumn id="12" xr3:uid="{A37CD645-ED31-4BA0-B559-EDB6928FF28D}" name="2017"/>
    <tableColumn id="13" xr3:uid="{192B93F0-59CE-49A7-8881-4C21CF87ADAA}" name="Column6" dataDxfId="250"/>
    <tableColumn id="14" xr3:uid="{88522D5C-55C5-42F2-9883-8656E8157559}" name="2018" dataDxfId="249"/>
    <tableColumn id="15" xr3:uid="{9E8FC809-01CE-46A1-A698-B7AFF99FDD8D}" name="Column7" dataDxfId="248"/>
    <tableColumn id="16" xr3:uid="{AD2A3E93-7692-4008-A573-EFABC1EC1E18}" name="2019" dataDxfId="247"/>
    <tableColumn id="17" xr3:uid="{2F590D09-4AA7-44BB-AA1E-2A6AB552B2FD}" name="Column8" dataDxfId="246"/>
    <tableColumn id="18" xr3:uid="{3BFCEC9C-127B-4623-80D0-B907D688064D}" name="2020"/>
    <tableColumn id="19" xr3:uid="{AF1D8A1C-D6B5-45B3-88A4-C81341B0D089}" name="Column9" dataDxfId="245"/>
    <tableColumn id="20" xr3:uid="{43984BAE-29E3-497E-A18E-E68ED38B4E54}" name="2021"/>
    <tableColumn id="21" xr3:uid="{3853A037-5B32-43DF-A523-5484C8B1FF2E}" name="Column10" dataDxfId="24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CD8DBDA-0CEB-4C2A-9190-19CCAF7EFD53}" name="Table12" displayName="Table12" ref="A12:U40" totalsRowShown="0" headerRowDxfId="243" dataDxfId="241" headerRowBorderDxfId="242" tableBorderDxfId="240">
  <autoFilter ref="A12:U40" xr:uid="{0CD8DBDA-0CEB-4C2A-9190-19CCAF7EFD53}"/>
  <tableColumns count="21">
    <tableColumn id="1" xr3:uid="{B1934534-3C17-416B-AD17-C04883DF8A12}" name="TIME" dataDxfId="239"/>
    <tableColumn id="2" xr3:uid="{90794DAA-878E-4060-AE44-2476820F06D4}" name="2012" dataDxfId="238"/>
    <tableColumn id="3" xr3:uid="{84223D9C-B981-4BAB-8BEE-8DF2C5FA6CD2}" name="Column1" dataDxfId="237"/>
    <tableColumn id="4" xr3:uid="{35C7EFB8-07E9-452B-BB7A-CCB4AE8967CF}" name="2013" dataDxfId="236"/>
    <tableColumn id="5" xr3:uid="{117FF9DB-4B60-4627-B658-16ED03636C1D}" name="Column2" dataDxfId="235"/>
    <tableColumn id="6" xr3:uid="{EE2B3226-420A-4BFD-A58F-7DF688C3255E}" name="2014" dataDxfId="234"/>
    <tableColumn id="7" xr3:uid="{F696671D-9A9A-4DF3-932F-B17D59296E7B}" name="Column3" dataDxfId="233"/>
    <tableColumn id="8" xr3:uid="{86494FC7-5D07-47C0-BE1F-9A98C082CCAE}" name="2015"/>
    <tableColumn id="9" xr3:uid="{9F1C7020-82A0-49E8-A75C-35C2D646DBA5}" name="Column4" dataDxfId="232"/>
    <tableColumn id="10" xr3:uid="{48516F13-EA33-40CF-9773-DE5EAB28D0CC}" name="2016"/>
    <tableColumn id="11" xr3:uid="{556A97F4-4E90-43CF-9D08-61EBE39D0C82}" name="Column5" dataDxfId="231"/>
    <tableColumn id="12" xr3:uid="{E8B265A5-67F2-4F26-ACEC-481F6EED8288}" name="2017"/>
    <tableColumn id="13" xr3:uid="{7988E8C9-612E-40AB-9327-C72E890BA439}" name="Column6" dataDxfId="230"/>
    <tableColumn id="14" xr3:uid="{ECC867B9-94A8-4602-8286-A7F2DD7A23E7}" name="2018" dataDxfId="229"/>
    <tableColumn id="15" xr3:uid="{84006F1F-D0E4-4932-8FF7-00591DAB1949}" name="Column7" dataDxfId="228"/>
    <tableColumn id="16" xr3:uid="{E11B23CF-81EE-45E7-9034-DF849A18E8C2}" name="2019"/>
    <tableColumn id="17" xr3:uid="{760C92A2-C6A4-4EB0-889A-6D959E5487EF}" name="Column8" dataDxfId="227"/>
    <tableColumn id="18" xr3:uid="{E6091446-D14E-41A7-A3D3-3047D60E3091}" name="2020" dataDxfId="226"/>
    <tableColumn id="19" xr3:uid="{50CE0756-83AE-4F45-9F72-2A9351FEC5AC}" name="Column9" dataDxfId="225"/>
    <tableColumn id="20" xr3:uid="{7CBA69AA-0F02-466D-9392-3C56494B8073}" name="2021" dataDxfId="224"/>
    <tableColumn id="21" xr3:uid="{2D876697-8A61-4317-8A3C-A3724806EDFE}" name="Column10" dataDxfId="22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6FDB2A-340B-4E95-B68B-AF68921BADD8}" name="Table13" displayName="Table13" ref="A12:U40" totalsRowShown="0" headerRowDxfId="222" dataDxfId="220" headerRowBorderDxfId="221" tableBorderDxfId="219">
  <autoFilter ref="A12:U40" xr:uid="{2A6FDB2A-340B-4E95-B68B-AF68921BADD8}"/>
  <tableColumns count="21">
    <tableColumn id="1" xr3:uid="{C5F924FF-EC5F-43BA-8C23-4ED206F6C25C}" name="TIME" dataDxfId="218"/>
    <tableColumn id="2" xr3:uid="{5D7C5904-B452-490C-B0DD-FD02F3A431F2}" name="2012" dataDxfId="217"/>
    <tableColumn id="3" xr3:uid="{E2F9B21D-4972-41C1-BFC1-5CCE249CE2A1}" name="Column1" dataDxfId="216"/>
    <tableColumn id="4" xr3:uid="{6E7B4987-2B00-4D43-A22A-6CB3FDA46C8F}" name="2013"/>
    <tableColumn id="5" xr3:uid="{22C93F66-2BFC-477A-AC11-4C3B0DB98034}" name="Column2" dataDxfId="215"/>
    <tableColumn id="6" xr3:uid="{2F376091-5FBF-49F8-8FF4-1DA723FD6083}" name="2014" dataDxfId="214"/>
    <tableColumn id="7" xr3:uid="{D44EAD6A-9EE8-4CAB-8CFF-781AF38E7656}" name="Column3" dataDxfId="213"/>
    <tableColumn id="8" xr3:uid="{130EDF92-471F-43EA-A1CF-7918320E9A10}" name="2015" dataDxfId="212"/>
    <tableColumn id="9" xr3:uid="{BC19EE1C-BDFB-4696-9031-4783A176014A}" name="Column4" dataDxfId="211"/>
    <tableColumn id="10" xr3:uid="{D2462F4E-7B02-4185-9AE3-2118628CAF0F}" name="2016" dataDxfId="210"/>
    <tableColumn id="11" xr3:uid="{87C76C5A-9042-426E-A06C-26038FA2F2D6}" name="Column5" dataDxfId="209"/>
    <tableColumn id="12" xr3:uid="{86E6F88A-2BE4-45A1-BA9A-1817E8592A96}" name="2017" dataDxfId="208"/>
    <tableColumn id="13" xr3:uid="{609D2E81-EF10-4567-A284-D96A4DC44802}" name="Column6" dataDxfId="207"/>
    <tableColumn id="14" xr3:uid="{3112017F-864D-439A-94E1-F2372AE4CC52}" name="2018" dataDxfId="206"/>
    <tableColumn id="15" xr3:uid="{AFD960EC-43AA-404D-9089-58D31FCE292D}" name="Column7" dataDxfId="205"/>
    <tableColumn id="16" xr3:uid="{4667F2AB-5A19-45DC-A102-9EBD63751463}" name="2019" dataDxfId="204"/>
    <tableColumn id="17" xr3:uid="{0C61923A-ECE9-4C81-84B2-AD115376C953}" name="Column8" dataDxfId="203"/>
    <tableColumn id="18" xr3:uid="{CBFC908B-1004-43D3-B78D-D37F63B44247}" name="2020"/>
    <tableColumn id="19" xr3:uid="{3F3C564A-7A41-4B77-AB35-17E0D00C64DD}" name="Column9" dataDxfId="202"/>
    <tableColumn id="20" xr3:uid="{68B1194F-C701-440B-B43E-CFFE016CE05B}" name="2021" dataDxfId="201"/>
    <tableColumn id="21" xr3:uid="{3CF27090-F521-44C2-8A3F-40701A8324AC}" name="Column10" dataDxfId="20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F9B3CD-B14D-45E7-853B-E6D3C2250E5C}" name="Table14" displayName="Table14" ref="A12:U40" totalsRowShown="0" headerRowDxfId="199" dataDxfId="197" headerRowBorderDxfId="198" tableBorderDxfId="196">
  <autoFilter ref="A12:U40" xr:uid="{25F9B3CD-B14D-45E7-853B-E6D3C2250E5C}"/>
  <tableColumns count="21">
    <tableColumn id="1" xr3:uid="{92B506DC-BDE7-4B71-ABA9-665D487E3B86}" name="TIME" dataDxfId="195"/>
    <tableColumn id="2" xr3:uid="{B9F83E48-D14C-4F34-AADF-1262485E0943}" name="2012"/>
    <tableColumn id="3" xr3:uid="{A5EF4061-6DCC-4570-A2E1-AF822995F5F0}" name="Column1" dataDxfId="194"/>
    <tableColumn id="4" xr3:uid="{16BAC199-E635-4087-A94B-FFCDE793A7C1}" name="2013"/>
    <tableColumn id="5" xr3:uid="{0E816E4F-B8A2-4458-9C41-2E869CA8F9C3}" name="Column2" dataDxfId="193"/>
    <tableColumn id="6" xr3:uid="{BAED7181-BF36-4851-B2F8-990982696BC0}" name="2014"/>
    <tableColumn id="7" xr3:uid="{6701431F-9696-4E39-99FA-9CC9347FF6BD}" name="Column3" dataDxfId="192"/>
    <tableColumn id="8" xr3:uid="{5D30FDCA-6934-4B76-94B0-F8840F20F9FB}" name="2015"/>
    <tableColumn id="9" xr3:uid="{40DA8742-BECA-4AEF-AEF7-4F049E2D5F03}" name="Column4" dataDxfId="191"/>
    <tableColumn id="10" xr3:uid="{680A1C6C-D131-4467-8DA4-E71E7F82CC86}" name="2016"/>
    <tableColumn id="11" xr3:uid="{E41140F8-E552-45CE-8544-62E8BA5C757D}" name="Column5" dataDxfId="190"/>
    <tableColumn id="12" xr3:uid="{F65BFF87-407D-46D8-9C8C-EFC65D157E2E}" name="2017"/>
    <tableColumn id="13" xr3:uid="{105DCF56-D83B-499A-A44B-F81505CC8227}" name="Column6" dataDxfId="189"/>
    <tableColumn id="14" xr3:uid="{7D32CECC-E7F6-4D3D-9EEB-5D822B8850B5}" name="2018"/>
    <tableColumn id="15" xr3:uid="{29212C07-7D73-4D48-93D9-498607B2742D}" name="Column7" dataDxfId="188"/>
    <tableColumn id="16" xr3:uid="{D5CCF8E8-BD69-4304-947B-C30713E3E774}" name="2019"/>
    <tableColumn id="17" xr3:uid="{EB1F892B-DB0A-4B95-B402-76316E7D0F20}" name="Column8" dataDxfId="187"/>
    <tableColumn id="18" xr3:uid="{DB17A021-2410-42D7-BFCE-18ADAF526F46}" name="2020"/>
    <tableColumn id="19" xr3:uid="{52CE9739-B331-4607-B327-A4B8D502059A}" name="Column9" dataDxfId="186"/>
    <tableColumn id="20" xr3:uid="{08620E2C-66C7-43F1-8F87-2BFE98C61473}" name="2021"/>
    <tableColumn id="21" xr3:uid="{5D693F94-BC7D-4B01-856D-A33240B34518}" name="Column10" dataDxfId="18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31A1424-5212-4256-88DB-DD8F72D7B880}" name="Table15" displayName="Table15" ref="A1:A3" totalsRowShown="0">
  <autoFilter ref="A1:A3" xr:uid="{731A1424-5212-4256-88DB-DD8F72D7B880}"/>
  <tableColumns count="1">
    <tableColumn id="1" xr3:uid="{D6D1FC2A-B0E7-4CB9-ACEC-3A83FC5C1A62}" name="Data extracted on 11/04/2023 11:02:54 from [ESTAT]" dataDxfId="18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F9D09E0-BE0D-4BA8-8A33-8101376B6B5A}" name="Table9" displayName="Table9" ref="A12:U40" totalsRowShown="0" headerRowDxfId="183" dataDxfId="181" headerRowBorderDxfId="182" tableBorderDxfId="180">
  <autoFilter ref="A12:U40" xr:uid="{0F9D09E0-BE0D-4BA8-8A33-8101376B6B5A}"/>
  <tableColumns count="21">
    <tableColumn id="1" xr3:uid="{AF1C4B55-7104-4680-95C6-5AC00E08A89D}" name="TIME" dataDxfId="179"/>
    <tableColumn id="2" xr3:uid="{16944DDF-64C3-40C7-AC4E-BCC1E6F5EA7B}" name="2012"/>
    <tableColumn id="3" xr3:uid="{94F4A3BA-2283-429B-B39C-4D4E3412FE9F}" name="Column1" dataDxfId="178"/>
    <tableColumn id="4" xr3:uid="{CBDE4D9E-838D-4A60-9892-B3B951553D44}" name="2013"/>
    <tableColumn id="5" xr3:uid="{F716A315-09CC-48B2-9417-F9A1F64B5D99}" name="Column2" dataDxfId="177"/>
    <tableColumn id="6" xr3:uid="{0ADB9AEA-E5F8-4D9E-A17E-87CEB12277E0}" name="2014"/>
    <tableColumn id="7" xr3:uid="{A0BEBA83-634B-4B9B-AC2A-F8F7A9B48146}" name="Column3" dataDxfId="176"/>
    <tableColumn id="8" xr3:uid="{5A911E6A-8A97-4C8B-AC61-D6505962E688}" name="2015"/>
    <tableColumn id="9" xr3:uid="{982D1758-6163-484A-937A-E54E2F80C7D9}" name="Column4" dataDxfId="175"/>
    <tableColumn id="10" xr3:uid="{561FFBD4-43BF-4115-835B-C331E85BF846}" name="2016"/>
    <tableColumn id="11" xr3:uid="{BBC2AF00-3A2F-4A31-806B-502A7FDC8E5E}" name="Column5" dataDxfId="174"/>
    <tableColumn id="12" xr3:uid="{237F0A0A-0794-46F1-8547-55C6C0C7F6D8}" name="2017"/>
    <tableColumn id="13" xr3:uid="{BE2D0DEF-B60E-46C8-861F-4591896E975C}" name="Column6" dataDxfId="173"/>
    <tableColumn id="14" xr3:uid="{845B338C-AFE7-4606-9A97-D95E605FC6DF}" name="2018"/>
    <tableColumn id="15" xr3:uid="{CECDFBDE-D54E-4C0B-8E08-B21F9420E63D}" name="Column7" dataDxfId="172"/>
    <tableColumn id="16" xr3:uid="{0310CEEE-6BE3-454E-9FE2-6DD72ACF7208}" name="2019"/>
    <tableColumn id="17" xr3:uid="{104254E1-8667-4290-83D1-438C3FB3CEEA}" name="Column8" dataDxfId="171"/>
    <tableColumn id="18" xr3:uid="{90A8F1C2-1663-41B0-8A6B-8981C5561435}" name="2020"/>
    <tableColumn id="19" xr3:uid="{1A9E032B-98F0-4B0A-B3C5-1A7C43179306}" name="Column9" dataDxfId="170"/>
    <tableColumn id="20" xr3:uid="{4026AAB0-21DD-420F-AA36-237AE35D4595}" name="2021"/>
    <tableColumn id="21" xr3:uid="{5E6C9E9E-04A4-425F-89C3-914B6860012B}" name="Column10" dataDxfId="16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A6A7ECA-C551-4516-B62B-FECBF65E797C}" name="Table16" displayName="Table16" ref="A12:U40" totalsRowShown="0" headerRowDxfId="168" dataDxfId="166" headerRowBorderDxfId="167" tableBorderDxfId="165">
  <autoFilter ref="A12:U40" xr:uid="{EA6A7ECA-C551-4516-B62B-FECBF65E797C}"/>
  <tableColumns count="21">
    <tableColumn id="1" xr3:uid="{1A65A1B2-34B7-464B-BB93-2B8B0D5DEC76}" name="TIME" dataDxfId="164"/>
    <tableColumn id="2" xr3:uid="{E3B25EC8-BDFE-456E-95BE-193630BCA37E}" name="2012" dataDxfId="163"/>
    <tableColumn id="3" xr3:uid="{0468A117-0B41-4976-AFAC-B6E5CC14DF31}" name="Column1" dataDxfId="162"/>
    <tableColumn id="4" xr3:uid="{4CFF7A46-A731-49A2-842F-61D68192E839}" name="2013"/>
    <tableColumn id="5" xr3:uid="{78172BFD-51EC-4743-A62D-39E28606FA9A}" name="Column2" dataDxfId="161"/>
    <tableColumn id="6" xr3:uid="{E679BDB1-A3AC-49F0-B1EC-C26507F11B48}" name="2014"/>
    <tableColumn id="7" xr3:uid="{03805FCE-34F9-4A1C-B4AF-B5398E537836}" name="Column3" dataDxfId="160"/>
    <tableColumn id="8" xr3:uid="{0A3C265E-B22B-4177-91BF-96E9568573F5}" name="2015" dataDxfId="159"/>
    <tableColumn id="9" xr3:uid="{FCD903A4-07D7-4721-92BE-1F79A757EC1E}" name="Column4" dataDxfId="158"/>
    <tableColumn id="10" xr3:uid="{AD87B624-0DD2-46FC-B308-090114186CA6}" name="2016" dataDxfId="157"/>
    <tableColumn id="11" xr3:uid="{90126E9A-0D92-4BBF-8E81-CF0DFCD94D6B}" name="Column5" dataDxfId="156"/>
    <tableColumn id="12" xr3:uid="{59A82F91-53C4-46BD-8FE1-9D5B5B5988E8}" name="2017" dataDxfId="155"/>
    <tableColumn id="13" xr3:uid="{C69DC69C-22CD-4CA0-85D6-B7C67E6AD97D}" name="Column6" dataDxfId="154"/>
    <tableColumn id="14" xr3:uid="{8FF95443-1F1D-4B8E-969C-E234E5AB99E8}" name="2018"/>
    <tableColumn id="15" xr3:uid="{31C76DE8-A9CA-4CFA-817B-105E74839C27}" name="Column7" dataDxfId="153"/>
    <tableColumn id="16" xr3:uid="{C5A1A394-6118-49D7-A2CF-9E7CACD95741}" name="2019" dataDxfId="152"/>
    <tableColumn id="17" xr3:uid="{F17350BA-D55E-46BD-A3B0-7E2A9B443AB6}" name="Column8" dataDxfId="151"/>
    <tableColumn id="18" xr3:uid="{9154CAA4-0D7C-4759-AC7D-DA8092ACD706}" name="2020" dataDxfId="150"/>
    <tableColumn id="19" xr3:uid="{F8BB6D07-FAE6-4BDF-B880-6A73DD1068CB}" name="Column9" dataDxfId="149"/>
    <tableColumn id="20" xr3:uid="{8FF1770E-AD6B-4A3D-B5F2-9BF58ABBE7B6}" name="2021" dataDxfId="148"/>
    <tableColumn id="21" xr3:uid="{82E0C39D-B4D0-49FC-8B5F-9DB65162BE6B}" name="Column10" dataDxfId="14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8A05DA3-52AB-4BC1-BDA8-58B1435AB08D}" name="Table17" displayName="Table17" ref="A12:U40" totalsRowShown="0" headerRowDxfId="146" dataDxfId="144" headerRowBorderDxfId="145" tableBorderDxfId="143">
  <autoFilter ref="A12:U40" xr:uid="{08A05DA3-52AB-4BC1-BDA8-58B1435AB08D}"/>
  <tableColumns count="21">
    <tableColumn id="1" xr3:uid="{AEFD7355-761C-4BE7-AD30-E68930A71AB1}" name="TIME" dataDxfId="142"/>
    <tableColumn id="2" xr3:uid="{7D074844-34E9-44F8-85DC-7E59BA83DFEF}" name="2012" dataDxfId="141"/>
    <tableColumn id="3" xr3:uid="{1D4D16FE-07BC-44DD-94DE-81ED6B814BBE}" name="Column1" dataDxfId="140"/>
    <tableColumn id="4" xr3:uid="{B7F28143-F6EA-45CB-83F2-17F8CECDA67E}" name="2013" dataDxfId="139"/>
    <tableColumn id="5" xr3:uid="{7743130C-58AB-431C-8823-F73433E0E611}" name="Column2" dataDxfId="138"/>
    <tableColumn id="6" xr3:uid="{8B2D0380-515B-45F6-9EC3-373E875949D9}" name="2014" dataDxfId="137"/>
    <tableColumn id="7" xr3:uid="{2023E276-CB85-4C89-A6E0-98AC5A66EEC6}" name="Column3" dataDxfId="136"/>
    <tableColumn id="8" xr3:uid="{CFEE0F3C-F656-448F-BC1A-0B5D67F81C01}" name="2015" dataDxfId="135"/>
    <tableColumn id="9" xr3:uid="{F949BEC7-DDA4-44C6-8BA1-F93911EA129B}" name="Column4" dataDxfId="134"/>
    <tableColumn id="10" xr3:uid="{9D78E69C-BE80-4C5C-9C84-B5CBD7B89C3A}" name="2016"/>
    <tableColumn id="11" xr3:uid="{7DB4CA38-0326-46DF-B3AC-1A25F009CFE0}" name="Column5" dataDxfId="133"/>
    <tableColumn id="12" xr3:uid="{F69567FA-3645-40A0-B755-F5AD57CB7471}" name="2017" dataDxfId="132"/>
    <tableColumn id="13" xr3:uid="{5A2B5C69-E2A4-4D1E-BDBE-21EE44FD9DFA}" name="Column6" dataDxfId="131"/>
    <tableColumn id="14" xr3:uid="{1239ECE2-EB07-4C9E-9D99-89107D0C70EC}" name="2018"/>
    <tableColumn id="15" xr3:uid="{1C851471-2557-4BF1-80B3-B8EF4F532D57}" name="Column7" dataDxfId="130"/>
    <tableColumn id="16" xr3:uid="{59024B9D-550B-4919-8A86-B6657DCF1824}" name="2019"/>
    <tableColumn id="17" xr3:uid="{47810F2A-6676-4124-B018-D772A0289C3E}" name="Column8" dataDxfId="129"/>
    <tableColumn id="18" xr3:uid="{F75D5262-8245-49C2-B6A1-2E940977D1D1}" name="2020" dataDxfId="128"/>
    <tableColumn id="19" xr3:uid="{0361F8D8-61C6-404F-A76F-E72A50DE1A4B}" name="Column9" dataDxfId="127"/>
    <tableColumn id="20" xr3:uid="{ABD19299-713D-4624-8658-A08F678573EF}" name="2021" dataDxfId="126"/>
    <tableColumn id="21" xr3:uid="{8F8D4CB0-8BDD-46D6-8DEA-67202782403C}" name="Column10" dataDxfId="12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5368B49-D5F3-4248-B1C4-ACB53B3765D0}" name="Table18" displayName="Table18" ref="A12:U40" totalsRowShown="0" headerRowDxfId="124" dataDxfId="122" headerRowBorderDxfId="123" tableBorderDxfId="121">
  <autoFilter ref="A12:U40" xr:uid="{D5368B49-D5F3-4248-B1C4-ACB53B3765D0}"/>
  <tableColumns count="21">
    <tableColumn id="1" xr3:uid="{16F599AD-0E22-4F63-9873-1D0DC062CD71}" name="TIME" dataDxfId="120"/>
    <tableColumn id="2" xr3:uid="{5051E9EE-B433-44CE-BB01-B46BA1CD722A}" name="2012"/>
    <tableColumn id="3" xr3:uid="{154F1C9F-F967-4646-8AC2-3D47B0B39B93}" name="Column1" dataDxfId="119"/>
    <tableColumn id="4" xr3:uid="{BE7E8871-B2B4-45C0-BD18-68B6D603238D}" name="2013"/>
    <tableColumn id="5" xr3:uid="{8A70BE4F-C2A5-43A0-B4EB-8E43AAA14BA2}" name="Column2" dataDxfId="118"/>
    <tableColumn id="6" xr3:uid="{FD35F363-240D-4AC3-8AB5-B3363B7F4F66}" name="2014"/>
    <tableColumn id="7" xr3:uid="{DA717D48-D491-4E46-8AFF-029792E8727D}" name="Column3" dataDxfId="117"/>
    <tableColumn id="8" xr3:uid="{6B927184-59AE-459E-909C-EF10A386F174}" name="2015"/>
    <tableColumn id="9" xr3:uid="{9577AA95-9ED9-4791-B07C-FF461FCEC7E8}" name="Column4" dataDxfId="116"/>
    <tableColumn id="10" xr3:uid="{AB37BB01-557D-4338-ABBF-E6C20BEF48F6}" name="2016"/>
    <tableColumn id="11" xr3:uid="{C0E101AC-2286-4D4E-8615-B34601316418}" name="Column5" dataDxfId="115"/>
    <tableColumn id="12" xr3:uid="{ED37C122-7F23-48FF-A816-6CF06C1599AF}" name="2017"/>
    <tableColumn id="13" xr3:uid="{A905E8FB-CEBB-4F5D-9266-A7C60D8EB7CE}" name="Column6" dataDxfId="114"/>
    <tableColumn id="14" xr3:uid="{95F62316-966D-4468-A360-C5B179088144}" name="2018"/>
    <tableColumn id="15" xr3:uid="{8AB1C68B-494C-4782-8E2D-87176820745F}" name="Column7" dataDxfId="113"/>
    <tableColumn id="16" xr3:uid="{02113CE9-0F5D-4490-BBA8-4644188B14DB}" name="2019"/>
    <tableColumn id="17" xr3:uid="{315303C5-EFD9-491C-AD8B-D8C6ACB942E8}" name="Column8" dataDxfId="112"/>
    <tableColumn id="18" xr3:uid="{7589C769-5277-44D2-8898-8A627D5C549F}" name="2020"/>
    <tableColumn id="19" xr3:uid="{FD950149-6DD6-4CBF-844F-9291F1989D6E}" name="Column9" dataDxfId="111"/>
    <tableColumn id="20" xr3:uid="{17EA72B7-6476-4A16-B2CF-6F6FFBFD0922}" name="2021"/>
    <tableColumn id="21" xr3:uid="{381A22AC-88AF-44CF-B215-D2DF63B3A285}" name="Column10" dataDxfId="11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8D30779-497B-4B21-8A26-FE53B3D35AF3}" name="Table19" displayName="Table19" ref="A12:U40" totalsRowShown="0" headerRowDxfId="109" dataDxfId="107" headerRowBorderDxfId="108" tableBorderDxfId="106">
  <autoFilter ref="A12:U40" xr:uid="{28D30779-497B-4B21-8A26-FE53B3D35AF3}"/>
  <tableColumns count="21">
    <tableColumn id="1" xr3:uid="{51D4A7A7-0273-4FD3-B9E8-075B9BABD134}" name="TIME" dataDxfId="105"/>
    <tableColumn id="2" xr3:uid="{1F3BB614-94EC-448F-8504-69D7344864A4}" name="2012"/>
    <tableColumn id="3" xr3:uid="{2329C2E3-64AD-4A2C-9CA1-50C53FBF9AD5}" name="Column1" dataDxfId="104"/>
    <tableColumn id="4" xr3:uid="{7DEB4B21-2D8F-44F1-906F-6B4B184CCF39}" name="2013"/>
    <tableColumn id="5" xr3:uid="{226739E7-93C0-4F9B-A03D-17FF8F2E7F82}" name="Column2" dataDxfId="103"/>
    <tableColumn id="6" xr3:uid="{754BBF77-EB5D-47E7-8E48-405CE1A209F7}" name="2014"/>
    <tableColumn id="7" xr3:uid="{2F358DD8-1779-401C-80FF-2914C7E76DA2}" name="Column3" dataDxfId="102"/>
    <tableColumn id="8" xr3:uid="{28585E05-F700-4E4C-90FB-CFA7397C51AF}" name="2015"/>
    <tableColumn id="9" xr3:uid="{9F02E2D1-DDAC-489B-A371-F83CBFEC3D20}" name="Column4" dataDxfId="101"/>
    <tableColumn id="10" xr3:uid="{6F91149B-7820-4F14-8265-094EDF73069A}" name="2016"/>
    <tableColumn id="11" xr3:uid="{8933FB58-157B-4131-AC60-F21B56C8C4AD}" name="Column5" dataDxfId="100"/>
    <tableColumn id="12" xr3:uid="{843A723C-1C03-4022-B0F6-5F0ACA48BEE2}" name="2017"/>
    <tableColumn id="13" xr3:uid="{968BC564-18E8-42BB-95B6-D813623BD044}" name="Column6" dataDxfId="99"/>
    <tableColumn id="14" xr3:uid="{5E625F2A-7E9A-4C3B-8A55-8198ACEEFA73}" name="2018"/>
    <tableColumn id="15" xr3:uid="{06415E73-4407-4AAA-8C3C-1681784F591F}" name="Column7" dataDxfId="98"/>
    <tableColumn id="16" xr3:uid="{A8CB7AA6-D0F6-4C11-BC6D-B32C175C1E1A}" name="2019"/>
    <tableColumn id="17" xr3:uid="{8B2A310D-E6A8-4C1C-ADDA-41FBD92F7148}" name="Column8" dataDxfId="97"/>
    <tableColumn id="18" xr3:uid="{45423736-73DA-4A84-83AE-208D0DCCC892}" name="2020"/>
    <tableColumn id="19" xr3:uid="{151D7911-AB8A-41F7-B060-5BB2E52E9202}" name="Column9" dataDxfId="96"/>
    <tableColumn id="20" xr3:uid="{ACECABA1-C562-4251-997B-DBD6914E9067}" name="2021"/>
    <tableColumn id="21" xr3:uid="{B92B4CC4-F180-47CB-865A-93CE68E3D7C9}" name="Column10" dataDxfId="9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976005A-4263-48B8-A73F-D800E199E0AA}" name="Table10" displayName="Table10" ref="A12:U40" totalsRowShown="0" headerRowDxfId="94" dataDxfId="92" headerRowBorderDxfId="93" tableBorderDxfId="91">
  <autoFilter ref="A12:U40" xr:uid="{0976005A-4263-48B8-A73F-D800E199E0AA}"/>
  <tableColumns count="21">
    <tableColumn id="1" xr3:uid="{653453B5-49F4-4314-9EB5-D6143B19243B}" name="TIME" dataDxfId="90"/>
    <tableColumn id="2" xr3:uid="{2E0028DE-E780-4D37-BA5D-32053ACBB95E}" name="2012"/>
    <tableColumn id="3" xr3:uid="{66FE43B8-4213-4840-82D3-B7452464225E}" name="Column1" dataDxfId="89"/>
    <tableColumn id="4" xr3:uid="{2955D213-5803-42E0-A2C0-77A9A98599AD}" name="2013" dataDxfId="88"/>
    <tableColumn id="5" xr3:uid="{0DFCFCC8-3E0C-4A3B-8BD5-2D87A14318BC}" name="Column2" dataDxfId="87"/>
    <tableColumn id="6" xr3:uid="{6C775B12-3840-4273-B89B-50E0CD70380E}" name="2014" dataDxfId="86"/>
    <tableColumn id="7" xr3:uid="{9B1F6E4F-A020-45F8-8FD1-D3EA52559E45}" name="Column3" dataDxfId="85"/>
    <tableColumn id="8" xr3:uid="{EA5413CD-F327-47EB-9DBF-4D988F28EC45}" name="2015" dataDxfId="84"/>
    <tableColumn id="9" xr3:uid="{1F7003A6-C764-49F6-9052-133FC2AF8C3D}" name="Column4" dataDxfId="83"/>
    <tableColumn id="10" xr3:uid="{9CAC3E49-8EA1-42C4-9E33-0531DD2973CD}" name="2016" dataDxfId="82"/>
    <tableColumn id="11" xr3:uid="{35EC43C3-64F5-47DF-B9EA-510E2DF29CF1}" name="Column5" dataDxfId="81"/>
    <tableColumn id="12" xr3:uid="{99655405-0FC8-4F7D-BE50-132840D7B5FF}" name="2017" dataDxfId="80"/>
    <tableColumn id="13" xr3:uid="{A0416756-B483-492B-8D59-B94349B99689}" name="Column6" dataDxfId="79"/>
    <tableColumn id="14" xr3:uid="{66D19D37-C159-497E-9740-73557A876189}" name="2018" dataDxfId="78"/>
    <tableColumn id="15" xr3:uid="{538C1037-507F-4BD6-832D-532EBA2832DB}" name="Column7" dataDxfId="77"/>
    <tableColumn id="16" xr3:uid="{6E0714D4-5882-465E-80D7-AE1CB64C4734}" name="2019" dataDxfId="76"/>
    <tableColumn id="17" xr3:uid="{F7C09925-3FCA-46B3-9F1C-95753EB7FC21}" name="Column8" dataDxfId="75"/>
    <tableColumn id="18" xr3:uid="{F6E29136-14B3-408F-A203-CD768D330248}" name="2020" dataDxfId="74"/>
    <tableColumn id="19" xr3:uid="{573FE5EA-91DA-4E50-9D8F-ED9083640B96}" name="Column9" dataDxfId="73"/>
    <tableColumn id="20" xr3:uid="{92ACD7D0-CC5F-4A26-B97F-561B328D54B0}" name="2021"/>
    <tableColumn id="21" xr3:uid="{ECE9791F-CF38-42D8-8EEF-15E813B30A06}" name="Column10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65D7F81-303F-48F6-9A2A-6683E1BB790C}" name="Table21" displayName="Table21" ref="A12:U40" totalsRowShown="0" headerRowDxfId="71" dataDxfId="69" headerRowBorderDxfId="70" tableBorderDxfId="68">
  <autoFilter ref="A12:U40" xr:uid="{E65D7F81-303F-48F6-9A2A-6683E1BB790C}"/>
  <tableColumns count="21">
    <tableColumn id="1" xr3:uid="{863D1D52-7173-48B7-864B-9694527785BF}" name="TIME" dataDxfId="67"/>
    <tableColumn id="2" xr3:uid="{899D7A1B-5437-4C6B-8EE6-C401C14E530B}" name="2012"/>
    <tableColumn id="3" xr3:uid="{FC811FCE-F675-40D2-BD08-A824A2CBF51F}" name="Column1" dataDxfId="66"/>
    <tableColumn id="4" xr3:uid="{827885C7-DF67-4C6E-BB5C-287A4DF51314}" name="2013" dataDxfId="65"/>
    <tableColumn id="5" xr3:uid="{EDEE13A8-26ED-4661-B647-B918BE476239}" name="Column2" dataDxfId="64"/>
    <tableColumn id="6" xr3:uid="{2DF8F8DB-84B8-4360-9213-60C6ED28D1C4}" name="2014" dataDxfId="63"/>
    <tableColumn id="7" xr3:uid="{9ED9A51A-8E88-43D0-88B2-A3C593DD8133}" name="Column3" dataDxfId="62"/>
    <tableColumn id="8" xr3:uid="{252AB3F6-C67B-4037-A234-EA3E49220128}" name="2015" dataDxfId="61"/>
    <tableColumn id="9" xr3:uid="{2880EB7B-A52F-4846-84C3-C17B7098FA33}" name="Column4" dataDxfId="60"/>
    <tableColumn id="10" xr3:uid="{5CDC178A-7B30-4F63-B413-C8A08BC6EED0}" name="2016" dataDxfId="59"/>
    <tableColumn id="11" xr3:uid="{B2783416-69D5-4ABB-AD71-B179D4FECD2C}" name="Column5" dataDxfId="58"/>
    <tableColumn id="12" xr3:uid="{304003A9-7416-4653-B775-45726B80E0DD}" name="2017" dataDxfId="57"/>
    <tableColumn id="13" xr3:uid="{C38BCA31-C084-4613-8AB9-77C91A3C9424}" name="Column6" dataDxfId="56"/>
    <tableColumn id="14" xr3:uid="{FA22F2B7-210D-4E05-9BCF-23F84037E551}" name="2018" dataDxfId="55"/>
    <tableColumn id="15" xr3:uid="{6C4A9931-A5D7-4C9F-9625-02E8050E4547}" name="Column7" dataDxfId="54"/>
    <tableColumn id="16" xr3:uid="{5EFCCD63-1493-482E-A238-D42644BC0524}" name="2019" dataDxfId="53"/>
    <tableColumn id="17" xr3:uid="{B8E5AB7D-B47C-4B7D-8963-ED9035E9CD52}" name="Column8" dataDxfId="52"/>
    <tableColumn id="18" xr3:uid="{76920104-7B24-432B-9382-6D39A8358F68}" name="2020" dataDxfId="51"/>
    <tableColumn id="19" xr3:uid="{D39E2222-6EF1-4E79-A5BC-DA9EB174DCD7}" name="Column9" dataDxfId="50"/>
    <tableColumn id="20" xr3:uid="{CFE49286-8558-4C5C-A146-488628FFCF78}" name="2021" dataDxfId="49"/>
    <tableColumn id="21" xr3:uid="{D680A418-6555-4A89-A1E8-C37562F542AC}" name="Column10" dataDxfId="4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F34B4B0-BE2D-493D-B43A-3B2B3F7ADC5B}" name="Table22" displayName="Table22" ref="A12:U40" totalsRowShown="0" headerRowDxfId="47" dataDxfId="45" headerRowBorderDxfId="46" tableBorderDxfId="44">
  <autoFilter ref="A12:U40" xr:uid="{CF34B4B0-BE2D-493D-B43A-3B2B3F7ADC5B}"/>
  <tableColumns count="21">
    <tableColumn id="1" xr3:uid="{3F8A84BF-895B-45AF-9D2B-94C216F53021}" name="TIME" dataDxfId="43"/>
    <tableColumn id="2" xr3:uid="{061F77BF-060D-4EE5-B4E5-B1539BC91576}" name="2012"/>
    <tableColumn id="3" xr3:uid="{21D5AB5F-9DB0-4BCA-9236-4493FC282B1F}" name="Column1" dataDxfId="42"/>
    <tableColumn id="4" xr3:uid="{1776DC53-0E20-4F1A-9CB9-FE8F154128DA}" name="2013"/>
    <tableColumn id="5" xr3:uid="{0BEF2E69-3F0B-4B58-8209-5733320C6316}" name="Column2" dataDxfId="41"/>
    <tableColumn id="6" xr3:uid="{60B65A2B-DB7E-4C10-BE35-90D16B796EC4}" name="2014"/>
    <tableColumn id="7" xr3:uid="{2BC1FB36-15B0-4016-9C10-46ED7306A92B}" name="Column3" dataDxfId="40"/>
    <tableColumn id="8" xr3:uid="{A412BFD9-15C4-4E47-A360-FEA76B9CBFE1}" name="2015"/>
    <tableColumn id="9" xr3:uid="{AD443F32-B13F-4FC7-9ED3-50A3625AD02F}" name="Column4" dataDxfId="39"/>
    <tableColumn id="10" xr3:uid="{042764EC-2288-4581-A29E-D3832600A4F5}" name="2016"/>
    <tableColumn id="11" xr3:uid="{D9B4E8D8-4B88-4CDE-B742-3B6EC5A3D6A9}" name="Column5" dataDxfId="38"/>
    <tableColumn id="12" xr3:uid="{6CF84054-995E-4902-B27B-D4597D837D1D}" name="2017"/>
    <tableColumn id="13" xr3:uid="{4096C1B6-C61D-4CF5-B59D-88B84FE64F67}" name="Column6" dataDxfId="37"/>
    <tableColumn id="14" xr3:uid="{30569827-579E-406B-A268-6CB269BBC907}" name="2018"/>
    <tableColumn id="15" xr3:uid="{EA2B76F2-800E-49A2-933C-6CD76DAA1C1B}" name="Column7" dataDxfId="36"/>
    <tableColumn id="16" xr3:uid="{D924B091-952B-4994-BF86-B0C417B0FF70}" name="2019"/>
    <tableColumn id="17" xr3:uid="{3B3CE2C3-7202-4D1F-8650-DE4376C7B75C}" name="Column8" dataDxfId="35"/>
    <tableColumn id="18" xr3:uid="{8C2AA459-1425-41CB-87C8-74BE1B6286F3}" name="2020"/>
    <tableColumn id="19" xr3:uid="{AE8B3F0A-9E24-4EE8-9246-4FCD171F592E}" name="Column9" dataDxfId="34"/>
    <tableColumn id="20" xr3:uid="{F0505311-6EB4-44E3-83DD-90234BFAC4F0}" name="2021"/>
    <tableColumn id="21" xr3:uid="{333B809A-E41B-4D59-9E1F-E95437E04058}" name="Column10" dataDxfId="3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4BB2F5-E00A-4D88-BFAD-C8ED066E6632}" name="Table1" displayName="Table1" ref="A1:B3" totalsRowShown="0">
  <autoFilter ref="A1:B3" xr:uid="{574BB2F5-E00A-4D88-BFAD-C8ED066E6632}"/>
  <tableColumns count="2">
    <tableColumn id="1" xr3:uid="{A1CC5E3D-E2DD-4637-837A-10410C70CF28}" name="Data extracted on 11/04/2023 11:03:16 from [ESTAT]" dataDxfId="32"/>
    <tableColumn id="2" xr3:uid="{1CA8648E-3FF9-42DA-839C-21D907311805}" name="Column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03D94C-2AA4-4CC2-A47B-811339180F80}" name="Table23" displayName="Table23" ref="A12:U40" totalsRowShown="0" headerRowDxfId="31" dataDxfId="29" headerRowBorderDxfId="30" tableBorderDxfId="28">
  <autoFilter ref="A12:U40" xr:uid="{5F03D94C-2AA4-4CC2-A47B-811339180F80}"/>
  <tableColumns count="21">
    <tableColumn id="1" xr3:uid="{9F2C8193-E5BE-4F99-9214-CBF1067ED22D}" name="TIME" dataDxfId="27"/>
    <tableColumn id="2" xr3:uid="{AD8A25EC-ECD8-4C09-8D3D-00D11A8CB3FC}" name="2012" dataDxfId="26"/>
    <tableColumn id="3" xr3:uid="{4A0B3A2C-E2DD-4FD6-A380-E49EFF5E858A}" name="Column1" dataDxfId="25"/>
    <tableColumn id="4" xr3:uid="{1FC694E3-BD93-4485-A57A-F74314CC546F}" name="2013" dataDxfId="24"/>
    <tableColumn id="5" xr3:uid="{D0D39A33-B0CC-49FE-A4D9-BDB9F876BA5F}" name="Column2" dataDxfId="23"/>
    <tableColumn id="6" xr3:uid="{B593D4EA-65D8-4B90-80AE-6AC82ADCB847}" name="2014" dataDxfId="22"/>
    <tableColumn id="7" xr3:uid="{F441D000-C914-4CE0-9002-BA83BCFFA832}" name="Column3" dataDxfId="21"/>
    <tableColumn id="8" xr3:uid="{EE4BE344-B37D-40C9-9A45-F5131803D2F1}" name="2015" dataDxfId="20"/>
    <tableColumn id="9" xr3:uid="{11D39716-263A-4BF9-BFCD-7F045DE6E77F}" name="Column4" dataDxfId="19"/>
    <tableColumn id="10" xr3:uid="{7E916FC2-402C-457A-9AFC-75B5D8824496}" name="2016"/>
    <tableColumn id="11" xr3:uid="{500ADE7D-43F8-4057-80DC-C2B6C3754060}" name="Column5" dataDxfId="18"/>
    <tableColumn id="12" xr3:uid="{7F2CACD6-35C9-4A16-B37F-037399324924}" name="2017" dataDxfId="17"/>
    <tableColumn id="13" xr3:uid="{9B74F9BC-DFA7-4EC1-A147-8865BB687B35}" name="Column6" dataDxfId="16"/>
    <tableColumn id="14" xr3:uid="{660A4BFE-68BD-45BD-9798-A6DFC80A8C7E}" name="2018"/>
    <tableColumn id="15" xr3:uid="{87B7A3F8-BECC-4F22-A1E3-EC8137B184B1}" name="Column7" dataDxfId="15"/>
    <tableColumn id="16" xr3:uid="{FDE7B003-5F21-4254-9A1F-4F4EDFA327B3}" name="2019" dataDxfId="14"/>
    <tableColumn id="17" xr3:uid="{676FA0E5-69DA-4A36-9A73-D9A2DFAF78E4}" name="Column8" dataDxfId="13"/>
    <tableColumn id="18" xr3:uid="{23266A28-69EB-4F12-882E-348380F0AD85}" name="2020" dataDxfId="12"/>
    <tableColumn id="19" xr3:uid="{1F06219A-1187-4C66-AD12-0E40AE88EB3A}" name="Column9" dataDxfId="11"/>
    <tableColumn id="20" xr3:uid="{1845AA29-2DF4-4082-8190-69F1E95FAB0D}" name="2021"/>
    <tableColumn id="21" xr3:uid="{365387BB-7E12-4D5A-BB89-2401CB3FBC23}" name="Column10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HRST_ST_NSECSEX2__custom_5732275/default/table" TargetMode="External"/><Relationship Id="rId1" Type="http://schemas.openxmlformats.org/officeDocument/2006/relationships/hyperlink" Target="https://ec.europa.eu/eurostat/databrowser/product/page/HRST_ST_NSECSEX2__custom_573227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8"/>
  <sheetViews>
    <sheetView showGridLines="0" topLeftCell="A7" workbookViewId="0">
      <selection activeCell="B16" sqref="B16"/>
    </sheetView>
  </sheetViews>
  <sheetFormatPr baseColWidth="10" defaultColWidth="8.88671875" defaultRowHeight="14.4" x14ac:dyDescent="0.3"/>
  <cols>
    <col min="1" max="1" width="19.88671875" customWidth="1"/>
    <col min="2" max="2" width="10.44140625" customWidth="1"/>
    <col min="3" max="3" width="17.21875" customWidth="1"/>
    <col min="4" max="4" width="4.88671875" customWidth="1"/>
    <col min="5" max="5" width="34.6640625" customWidth="1"/>
    <col min="6" max="6" width="93.5546875" customWidth="1"/>
    <col min="7" max="7" width="16.109375" customWidth="1"/>
    <col min="8" max="8" width="25.21875" customWidth="1"/>
  </cols>
  <sheetData>
    <row r="6" spans="1:15" x14ac:dyDescent="0.3">
      <c r="A6" s="6" t="s">
        <v>0</v>
      </c>
    </row>
    <row r="7" spans="1:15" x14ac:dyDescent="0.3">
      <c r="A7" s="9" t="s">
        <v>1</v>
      </c>
      <c r="B7" s="9" t="s">
        <v>2</v>
      </c>
    </row>
    <row r="8" spans="1:15" ht="42.75" customHeight="1" x14ac:dyDescent="0.3">
      <c r="A8" s="7" t="s">
        <v>3</v>
      </c>
      <c r="B8" s="23" t="s">
        <v>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10" spans="1:15" x14ac:dyDescent="0.3">
      <c r="A10" s="2" t="s">
        <v>5</v>
      </c>
      <c r="D10" s="2" t="s">
        <v>6</v>
      </c>
    </row>
    <row r="11" spans="1:15" x14ac:dyDescent="0.3">
      <c r="A11" s="2" t="s">
        <v>7</v>
      </c>
      <c r="D11" s="2" t="s">
        <v>6</v>
      </c>
    </row>
    <row r="13" spans="1:15" x14ac:dyDescent="0.3">
      <c r="B13" s="1" t="s">
        <v>8</v>
      </c>
    </row>
    <row r="14" spans="1:15" x14ac:dyDescent="0.3">
      <c r="C14" s="2" t="s">
        <v>9</v>
      </c>
    </row>
    <row r="15" spans="1:15" x14ac:dyDescent="0.3">
      <c r="B15" s="6" t="s">
        <v>10</v>
      </c>
      <c r="C15" s="6" t="s">
        <v>11</v>
      </c>
      <c r="D15" s="6" t="s">
        <v>12</v>
      </c>
      <c r="E15" s="6" t="s">
        <v>13</v>
      </c>
      <c r="F15" s="6" t="s">
        <v>14</v>
      </c>
      <c r="G15" s="6" t="s">
        <v>15</v>
      </c>
      <c r="H15" s="6" t="s">
        <v>16</v>
      </c>
    </row>
    <row r="16" spans="1:15" x14ac:dyDescent="0.3">
      <c r="B16" s="10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  <c r="H16" s="2" t="s">
        <v>23</v>
      </c>
    </row>
    <row r="17" spans="2:8" x14ac:dyDescent="0.3">
      <c r="B17" s="9" t="s">
        <v>24</v>
      </c>
      <c r="C17" s="8" t="s">
        <v>18</v>
      </c>
      <c r="D17" s="8" t="s">
        <v>19</v>
      </c>
      <c r="E17" s="8" t="s">
        <v>20</v>
      </c>
      <c r="F17" s="8" t="s">
        <v>25</v>
      </c>
      <c r="G17" s="8" t="s">
        <v>22</v>
      </c>
      <c r="H17" s="8" t="s">
        <v>23</v>
      </c>
    </row>
    <row r="18" spans="2:8" x14ac:dyDescent="0.3">
      <c r="B18" s="10" t="s">
        <v>26</v>
      </c>
      <c r="C18" s="2" t="s">
        <v>18</v>
      </c>
      <c r="D18" s="2" t="s">
        <v>19</v>
      </c>
      <c r="E18" s="2" t="s">
        <v>20</v>
      </c>
      <c r="F18" s="2" t="s">
        <v>27</v>
      </c>
      <c r="G18" s="2" t="s">
        <v>22</v>
      </c>
      <c r="H18" s="2" t="s">
        <v>23</v>
      </c>
    </row>
    <row r="19" spans="2:8" x14ac:dyDescent="0.3">
      <c r="B19" s="9" t="s">
        <v>28</v>
      </c>
      <c r="C19" s="8" t="s">
        <v>18</v>
      </c>
      <c r="D19" s="8" t="s">
        <v>19</v>
      </c>
      <c r="E19" s="8" t="s">
        <v>20</v>
      </c>
      <c r="F19" s="8" t="s">
        <v>29</v>
      </c>
      <c r="G19" s="8" t="s">
        <v>22</v>
      </c>
      <c r="H19" s="8" t="s">
        <v>23</v>
      </c>
    </row>
    <row r="20" spans="2:8" x14ac:dyDescent="0.3">
      <c r="B20" s="10" t="s">
        <v>30</v>
      </c>
      <c r="C20" s="2" t="s">
        <v>18</v>
      </c>
      <c r="D20" s="2" t="s">
        <v>19</v>
      </c>
      <c r="E20" s="2" t="s">
        <v>20</v>
      </c>
      <c r="F20" s="2" t="s">
        <v>31</v>
      </c>
      <c r="G20" s="2" t="s">
        <v>22</v>
      </c>
      <c r="H20" s="2" t="s">
        <v>23</v>
      </c>
    </row>
    <row r="21" spans="2:8" x14ac:dyDescent="0.3">
      <c r="B21" s="9" t="s">
        <v>32</v>
      </c>
      <c r="C21" s="8" t="s">
        <v>18</v>
      </c>
      <c r="D21" s="8" t="s">
        <v>19</v>
      </c>
      <c r="E21" s="8" t="s">
        <v>20</v>
      </c>
      <c r="F21" s="8" t="s">
        <v>33</v>
      </c>
      <c r="G21" s="8" t="s">
        <v>22</v>
      </c>
      <c r="H21" s="8" t="s">
        <v>23</v>
      </c>
    </row>
    <row r="22" spans="2:8" x14ac:dyDescent="0.3">
      <c r="B22" s="10" t="s">
        <v>34</v>
      </c>
      <c r="C22" s="2" t="s">
        <v>18</v>
      </c>
      <c r="D22" s="2" t="s">
        <v>19</v>
      </c>
      <c r="E22" s="2" t="s">
        <v>20</v>
      </c>
      <c r="F22" s="2" t="s">
        <v>35</v>
      </c>
      <c r="G22" s="2" t="s">
        <v>22</v>
      </c>
      <c r="H22" s="2" t="s">
        <v>23</v>
      </c>
    </row>
    <row r="23" spans="2:8" x14ac:dyDescent="0.3">
      <c r="B23" s="9" t="s">
        <v>36</v>
      </c>
      <c r="C23" s="8" t="s">
        <v>18</v>
      </c>
      <c r="D23" s="8" t="s">
        <v>19</v>
      </c>
      <c r="E23" s="8" t="s">
        <v>20</v>
      </c>
      <c r="F23" s="8" t="s">
        <v>37</v>
      </c>
      <c r="G23" s="8" t="s">
        <v>22</v>
      </c>
      <c r="H23" s="8" t="s">
        <v>23</v>
      </c>
    </row>
    <row r="24" spans="2:8" x14ac:dyDescent="0.3">
      <c r="B24" s="10" t="s">
        <v>38</v>
      </c>
      <c r="C24" s="2" t="s">
        <v>18</v>
      </c>
      <c r="D24" s="2" t="s">
        <v>19</v>
      </c>
      <c r="E24" s="2" t="s">
        <v>20</v>
      </c>
      <c r="F24" s="2" t="s">
        <v>39</v>
      </c>
      <c r="G24" s="2" t="s">
        <v>22</v>
      </c>
      <c r="H24" s="2" t="s">
        <v>23</v>
      </c>
    </row>
    <row r="25" spans="2:8" x14ac:dyDescent="0.3">
      <c r="B25" s="9" t="s">
        <v>40</v>
      </c>
      <c r="C25" s="8" t="s">
        <v>18</v>
      </c>
      <c r="D25" s="8" t="s">
        <v>19</v>
      </c>
      <c r="E25" s="8" t="s">
        <v>20</v>
      </c>
      <c r="F25" s="8" t="s">
        <v>41</v>
      </c>
      <c r="G25" s="8" t="s">
        <v>22</v>
      </c>
      <c r="H25" s="8" t="s">
        <v>23</v>
      </c>
    </row>
    <row r="26" spans="2:8" x14ac:dyDescent="0.3">
      <c r="B26" s="10" t="s">
        <v>42</v>
      </c>
      <c r="C26" s="2" t="s">
        <v>18</v>
      </c>
      <c r="D26" s="2" t="s">
        <v>19</v>
      </c>
      <c r="E26" s="2" t="s">
        <v>20</v>
      </c>
      <c r="F26" s="2" t="s">
        <v>43</v>
      </c>
      <c r="G26" s="2" t="s">
        <v>22</v>
      </c>
      <c r="H26" s="2" t="s">
        <v>23</v>
      </c>
    </row>
    <row r="27" spans="2:8" x14ac:dyDescent="0.3">
      <c r="B27" s="9" t="s">
        <v>44</v>
      </c>
      <c r="C27" s="8" t="s">
        <v>18</v>
      </c>
      <c r="D27" s="8" t="s">
        <v>19</v>
      </c>
      <c r="E27" s="8" t="s">
        <v>20</v>
      </c>
      <c r="F27" s="8" t="s">
        <v>45</v>
      </c>
      <c r="G27" s="8" t="s">
        <v>22</v>
      </c>
      <c r="H27" s="8" t="s">
        <v>23</v>
      </c>
    </row>
    <row r="28" spans="2:8" x14ac:dyDescent="0.3">
      <c r="B28" s="10" t="s">
        <v>46</v>
      </c>
      <c r="C28" s="2" t="s">
        <v>18</v>
      </c>
      <c r="D28" s="2" t="s">
        <v>19</v>
      </c>
      <c r="E28" s="2" t="s">
        <v>20</v>
      </c>
      <c r="F28" s="2" t="s">
        <v>47</v>
      </c>
      <c r="G28" s="2" t="s">
        <v>22</v>
      </c>
      <c r="H28" s="2" t="s">
        <v>23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Sheet 1'!A1" display="Sheet 1" xr:uid="{00000000-0004-0000-0000-000002000000}"/>
    <hyperlink ref="B17" location="'Sheet 2'!A1" display="Sheet 2" xr:uid="{00000000-0004-0000-0000-000003000000}"/>
    <hyperlink ref="B18" location="'Sheet 3'!A1" display="Sheet 3" xr:uid="{00000000-0004-0000-0000-000004000000}"/>
    <hyperlink ref="B19" location="'Sheet 4'!A1" display="Sheet 4" xr:uid="{00000000-0004-0000-0000-000005000000}"/>
    <hyperlink ref="B20" location="'Sheet 5'!A1" display="Sheet 5" xr:uid="{00000000-0004-0000-0000-000006000000}"/>
    <hyperlink ref="B21" location="'Sheet 6'!A1" display="Sheet 6" xr:uid="{00000000-0004-0000-0000-000007000000}"/>
    <hyperlink ref="B22" location="'Sheet 7'!A1" display="Sheet 7" xr:uid="{00000000-0004-0000-0000-000008000000}"/>
    <hyperlink ref="B23" location="'Sheet 8'!A1" display="Sheet 8" xr:uid="{00000000-0004-0000-0000-000009000000}"/>
    <hyperlink ref="B24" location="'Sheet 9'!A1" display="Sheet 9" xr:uid="{00000000-0004-0000-0000-00000A000000}"/>
    <hyperlink ref="B25" location="'Sheet 10'!A1" display="Sheet 10" xr:uid="{00000000-0004-0000-0000-00000B000000}"/>
    <hyperlink ref="B26" location="'Sheet 11'!A1" display="Sheet 11" xr:uid="{00000000-0004-0000-0000-00000C000000}"/>
    <hyperlink ref="B27" location="'Sheet 12'!A1" display="Sheet 12" xr:uid="{00000000-0004-0000-0000-00000D000000}"/>
    <hyperlink ref="B28" location="'Sheet 13'!A1" display="Sheet 13" xr:uid="{00000000-0004-0000-0000-00000E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8"/>
  <sheetViews>
    <sheetView showGridLines="0" workbookViewId="0"/>
  </sheetViews>
  <sheetFormatPr baseColWidth="10" defaultColWidth="8.88671875" defaultRowHeight="14.4" x14ac:dyDescent="0.3"/>
  <cols>
    <col min="2" max="5" width="79.6640625" customWidth="1"/>
  </cols>
  <sheetData>
    <row r="1" spans="1:3" x14ac:dyDescent="0.3">
      <c r="A1" s="1" t="s">
        <v>48</v>
      </c>
    </row>
    <row r="2" spans="1:3" x14ac:dyDescent="0.3">
      <c r="B2" s="13" t="s">
        <v>49</v>
      </c>
      <c r="C2" s="13" t="s">
        <v>50</v>
      </c>
    </row>
    <row r="3" spans="1:3" x14ac:dyDescent="0.3">
      <c r="B3" s="14" t="s">
        <v>51</v>
      </c>
      <c r="C3" s="14" t="s">
        <v>51</v>
      </c>
    </row>
    <row r="4" spans="1:3" x14ac:dyDescent="0.3">
      <c r="B4" s="2" t="s">
        <v>11</v>
      </c>
      <c r="C4" s="2" t="s">
        <v>18</v>
      </c>
    </row>
    <row r="5" spans="1:3" x14ac:dyDescent="0.3">
      <c r="B5" s="8" t="s">
        <v>12</v>
      </c>
      <c r="C5" s="8" t="s">
        <v>19</v>
      </c>
    </row>
    <row r="6" spans="1:3" x14ac:dyDescent="0.3">
      <c r="B6" s="2" t="s">
        <v>13</v>
      </c>
      <c r="C6" s="2" t="s">
        <v>20</v>
      </c>
    </row>
    <row r="7" spans="1:3" x14ac:dyDescent="0.3">
      <c r="B7" s="8" t="s">
        <v>14</v>
      </c>
      <c r="C7" s="8" t="s">
        <v>21</v>
      </c>
    </row>
    <row r="8" spans="1:3" x14ac:dyDescent="0.3">
      <c r="B8" s="2" t="s">
        <v>14</v>
      </c>
      <c r="C8" s="2" t="s">
        <v>25</v>
      </c>
    </row>
    <row r="9" spans="1:3" x14ac:dyDescent="0.3">
      <c r="B9" s="8" t="s">
        <v>14</v>
      </c>
      <c r="C9" s="8" t="s">
        <v>27</v>
      </c>
    </row>
    <row r="10" spans="1:3" x14ac:dyDescent="0.3">
      <c r="B10" s="2" t="s">
        <v>14</v>
      </c>
      <c r="C10" s="2" t="s">
        <v>29</v>
      </c>
    </row>
    <row r="11" spans="1:3" x14ac:dyDescent="0.3">
      <c r="B11" s="8" t="s">
        <v>14</v>
      </c>
      <c r="C11" s="8" t="s">
        <v>31</v>
      </c>
    </row>
    <row r="12" spans="1:3" x14ac:dyDescent="0.3">
      <c r="B12" s="2" t="s">
        <v>14</v>
      </c>
      <c r="C12" s="2" t="s">
        <v>33</v>
      </c>
    </row>
    <row r="13" spans="1:3" x14ac:dyDescent="0.3">
      <c r="B13" s="8" t="s">
        <v>14</v>
      </c>
      <c r="C13" s="8" t="s">
        <v>35</v>
      </c>
    </row>
    <row r="14" spans="1:3" x14ac:dyDescent="0.3">
      <c r="B14" s="2" t="s">
        <v>14</v>
      </c>
      <c r="C14" s="2" t="s">
        <v>37</v>
      </c>
    </row>
    <row r="15" spans="1:3" x14ac:dyDescent="0.3">
      <c r="B15" s="8" t="s">
        <v>14</v>
      </c>
      <c r="C15" s="8" t="s">
        <v>39</v>
      </c>
    </row>
    <row r="16" spans="1:3" x14ac:dyDescent="0.3">
      <c r="B16" s="2" t="s">
        <v>14</v>
      </c>
      <c r="C16" s="2" t="s">
        <v>41</v>
      </c>
    </row>
    <row r="17" spans="2:3" x14ac:dyDescent="0.3">
      <c r="B17" s="8" t="s">
        <v>14</v>
      </c>
      <c r="C17" s="8" t="s">
        <v>43</v>
      </c>
    </row>
    <row r="18" spans="2:3" x14ac:dyDescent="0.3">
      <c r="B18" s="2" t="s">
        <v>14</v>
      </c>
      <c r="C18" s="2" t="s">
        <v>45</v>
      </c>
    </row>
    <row r="19" spans="2:3" x14ac:dyDescent="0.3">
      <c r="B19" s="8" t="s">
        <v>14</v>
      </c>
      <c r="C19" s="8" t="s">
        <v>47</v>
      </c>
    </row>
    <row r="20" spans="2:3" x14ac:dyDescent="0.3">
      <c r="B20" s="2" t="s">
        <v>15</v>
      </c>
      <c r="C20" s="2" t="s">
        <v>22</v>
      </c>
    </row>
    <row r="21" spans="2:3" x14ac:dyDescent="0.3">
      <c r="B21" s="8" t="s">
        <v>16</v>
      </c>
      <c r="C21" s="8" t="s">
        <v>23</v>
      </c>
    </row>
    <row r="22" spans="2:3" x14ac:dyDescent="0.3">
      <c r="B22" s="2" t="s">
        <v>52</v>
      </c>
      <c r="C22" s="2" t="s">
        <v>53</v>
      </c>
    </row>
    <row r="23" spans="2:3" x14ac:dyDescent="0.3">
      <c r="B23" s="8" t="s">
        <v>52</v>
      </c>
      <c r="C23" s="8" t="s">
        <v>54</v>
      </c>
    </row>
    <row r="24" spans="2:3" x14ac:dyDescent="0.3">
      <c r="B24" s="2" t="s">
        <v>52</v>
      </c>
      <c r="C24" s="2" t="s">
        <v>55</v>
      </c>
    </row>
    <row r="25" spans="2:3" x14ac:dyDescent="0.3">
      <c r="B25" s="8" t="s">
        <v>52</v>
      </c>
      <c r="C25" s="8" t="s">
        <v>56</v>
      </c>
    </row>
    <row r="26" spans="2:3" x14ac:dyDescent="0.3">
      <c r="B26" s="2" t="s">
        <v>52</v>
      </c>
      <c r="C26" s="2" t="s">
        <v>57</v>
      </c>
    </row>
    <row r="27" spans="2:3" x14ac:dyDescent="0.3">
      <c r="B27" s="8" t="s">
        <v>52</v>
      </c>
      <c r="C27" s="8" t="s">
        <v>58</v>
      </c>
    </row>
    <row r="28" spans="2:3" x14ac:dyDescent="0.3">
      <c r="B28" s="2" t="s">
        <v>52</v>
      </c>
      <c r="C28" s="2" t="s">
        <v>59</v>
      </c>
    </row>
    <row r="29" spans="2:3" x14ac:dyDescent="0.3">
      <c r="B29" s="8" t="s">
        <v>52</v>
      </c>
      <c r="C29" s="8" t="s">
        <v>60</v>
      </c>
    </row>
    <row r="30" spans="2:3" x14ac:dyDescent="0.3">
      <c r="B30" s="2" t="s">
        <v>52</v>
      </c>
      <c r="C30" s="2" t="s">
        <v>61</v>
      </c>
    </row>
    <row r="31" spans="2:3" x14ac:dyDescent="0.3">
      <c r="B31" s="8" t="s">
        <v>52</v>
      </c>
      <c r="C31" s="8" t="s">
        <v>62</v>
      </c>
    </row>
    <row r="32" spans="2:3" x14ac:dyDescent="0.3">
      <c r="B32" s="2" t="s">
        <v>52</v>
      </c>
      <c r="C32" s="2" t="s">
        <v>63</v>
      </c>
    </row>
    <row r="33" spans="2:3" x14ac:dyDescent="0.3">
      <c r="B33" s="8" t="s">
        <v>52</v>
      </c>
      <c r="C33" s="8" t="s">
        <v>64</v>
      </c>
    </row>
    <row r="34" spans="2:3" x14ac:dyDescent="0.3">
      <c r="B34" s="2" t="s">
        <v>52</v>
      </c>
      <c r="C34" s="2" t="s">
        <v>65</v>
      </c>
    </row>
    <row r="35" spans="2:3" x14ac:dyDescent="0.3">
      <c r="B35" s="8" t="s">
        <v>52</v>
      </c>
      <c r="C35" s="8" t="s">
        <v>66</v>
      </c>
    </row>
    <row r="36" spans="2:3" x14ac:dyDescent="0.3">
      <c r="B36" s="2" t="s">
        <v>52</v>
      </c>
      <c r="C36" s="2" t="s">
        <v>67</v>
      </c>
    </row>
    <row r="37" spans="2:3" x14ac:dyDescent="0.3">
      <c r="B37" s="8" t="s">
        <v>52</v>
      </c>
      <c r="C37" s="8" t="s">
        <v>68</v>
      </c>
    </row>
    <row r="38" spans="2:3" x14ac:dyDescent="0.3">
      <c r="B38" s="2" t="s">
        <v>52</v>
      </c>
      <c r="C38" s="2" t="s">
        <v>69</v>
      </c>
    </row>
    <row r="39" spans="2:3" x14ac:dyDescent="0.3">
      <c r="B39" s="8" t="s">
        <v>52</v>
      </c>
      <c r="C39" s="8" t="s">
        <v>70</v>
      </c>
    </row>
    <row r="40" spans="2:3" x14ac:dyDescent="0.3">
      <c r="B40" s="2" t="s">
        <v>52</v>
      </c>
      <c r="C40" s="2" t="s">
        <v>71</v>
      </c>
    </row>
    <row r="41" spans="2:3" x14ac:dyDescent="0.3">
      <c r="B41" s="8" t="s">
        <v>52</v>
      </c>
      <c r="C41" s="8" t="s">
        <v>72</v>
      </c>
    </row>
    <row r="42" spans="2:3" x14ac:dyDescent="0.3">
      <c r="B42" s="2" t="s">
        <v>52</v>
      </c>
      <c r="C42" s="2" t="s">
        <v>73</v>
      </c>
    </row>
    <row r="43" spans="2:3" x14ac:dyDescent="0.3">
      <c r="B43" s="8" t="s">
        <v>52</v>
      </c>
      <c r="C43" s="8" t="s">
        <v>74</v>
      </c>
    </row>
    <row r="44" spans="2:3" x14ac:dyDescent="0.3">
      <c r="B44" s="2" t="s">
        <v>52</v>
      </c>
      <c r="C44" s="2" t="s">
        <v>75</v>
      </c>
    </row>
    <row r="45" spans="2:3" x14ac:dyDescent="0.3">
      <c r="B45" s="8" t="s">
        <v>52</v>
      </c>
      <c r="C45" s="8" t="s">
        <v>76</v>
      </c>
    </row>
    <row r="46" spans="2:3" x14ac:dyDescent="0.3">
      <c r="B46" s="2" t="s">
        <v>52</v>
      </c>
      <c r="C46" s="2" t="s">
        <v>77</v>
      </c>
    </row>
    <row r="47" spans="2:3" x14ac:dyDescent="0.3">
      <c r="B47" s="8" t="s">
        <v>52</v>
      </c>
      <c r="C47" s="8" t="s">
        <v>78</v>
      </c>
    </row>
    <row r="48" spans="2:3" x14ac:dyDescent="0.3">
      <c r="B48" s="2" t="s">
        <v>52</v>
      </c>
      <c r="C48" s="2" t="s">
        <v>79</v>
      </c>
    </row>
    <row r="49" spans="2:3" x14ac:dyDescent="0.3">
      <c r="B49" s="8" t="s">
        <v>80</v>
      </c>
      <c r="C49" s="8" t="s">
        <v>81</v>
      </c>
    </row>
    <row r="50" spans="2:3" x14ac:dyDescent="0.3">
      <c r="B50" s="2" t="s">
        <v>80</v>
      </c>
      <c r="C50" s="2" t="s">
        <v>82</v>
      </c>
    </row>
    <row r="51" spans="2:3" x14ac:dyDescent="0.3">
      <c r="B51" s="8" t="s">
        <v>80</v>
      </c>
      <c r="C51" s="8" t="s">
        <v>83</v>
      </c>
    </row>
    <row r="52" spans="2:3" x14ac:dyDescent="0.3">
      <c r="B52" s="2" t="s">
        <v>80</v>
      </c>
      <c r="C52" s="2" t="s">
        <v>84</v>
      </c>
    </row>
    <row r="53" spans="2:3" x14ac:dyDescent="0.3">
      <c r="B53" s="8" t="s">
        <v>80</v>
      </c>
      <c r="C53" s="8" t="s">
        <v>85</v>
      </c>
    </row>
    <row r="54" spans="2:3" x14ac:dyDescent="0.3">
      <c r="B54" s="2" t="s">
        <v>80</v>
      </c>
      <c r="C54" s="2" t="s">
        <v>86</v>
      </c>
    </row>
    <row r="55" spans="2:3" x14ac:dyDescent="0.3">
      <c r="B55" s="8" t="s">
        <v>80</v>
      </c>
      <c r="C55" s="8" t="s">
        <v>87</v>
      </c>
    </row>
    <row r="56" spans="2:3" x14ac:dyDescent="0.3">
      <c r="B56" s="2" t="s">
        <v>80</v>
      </c>
      <c r="C56" s="2" t="s">
        <v>88</v>
      </c>
    </row>
    <row r="57" spans="2:3" x14ac:dyDescent="0.3">
      <c r="B57" s="8" t="s">
        <v>80</v>
      </c>
      <c r="C57" s="8" t="s">
        <v>89</v>
      </c>
    </row>
    <row r="58" spans="2:3" x14ac:dyDescent="0.3">
      <c r="B58" s="2" t="s">
        <v>80</v>
      </c>
      <c r="C58" s="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7A85D-B6FA-4332-BE99-B77AAA99E61C}">
  <dimension ref="A3:K31"/>
  <sheetViews>
    <sheetView workbookViewId="0">
      <selection activeCell="A3" sqref="A3"/>
    </sheetView>
  </sheetViews>
  <sheetFormatPr baseColWidth="10" defaultColWidth="8.88671875" defaultRowHeight="14.4" x14ac:dyDescent="0.3"/>
  <cols>
    <col min="1" max="1" width="41" bestFit="1" customWidth="1"/>
    <col min="2" max="11" width="11.44140625" bestFit="1" customWidth="1"/>
  </cols>
  <sheetData>
    <row r="3" spans="1:11" x14ac:dyDescent="0.3">
      <c r="A3" s="17" t="s">
        <v>123</v>
      </c>
      <c r="B3" t="s">
        <v>135</v>
      </c>
      <c r="C3" t="s">
        <v>136</v>
      </c>
      <c r="D3" t="s">
        <v>137</v>
      </c>
      <c r="E3" t="s">
        <v>138</v>
      </c>
      <c r="F3" t="s">
        <v>139</v>
      </c>
      <c r="G3" t="s">
        <v>140</v>
      </c>
      <c r="H3" t="s">
        <v>141</v>
      </c>
      <c r="I3" t="s">
        <v>142</v>
      </c>
      <c r="J3" t="s">
        <v>143</v>
      </c>
      <c r="K3" t="s">
        <v>144</v>
      </c>
    </row>
    <row r="4" spans="1:11" x14ac:dyDescent="0.3">
      <c r="A4" s="18" t="s">
        <v>70</v>
      </c>
      <c r="B4">
        <v>177.89999999999998</v>
      </c>
      <c r="C4">
        <v>178.7</v>
      </c>
      <c r="D4">
        <v>179.7</v>
      </c>
      <c r="E4">
        <v>179.90000000000003</v>
      </c>
      <c r="F4">
        <v>180.8</v>
      </c>
      <c r="G4">
        <v>181.2</v>
      </c>
      <c r="H4">
        <v>180.10000000000002</v>
      </c>
      <c r="I4">
        <v>179.9</v>
      </c>
      <c r="J4">
        <v>179.8</v>
      </c>
      <c r="K4">
        <v>181.6</v>
      </c>
    </row>
    <row r="5" spans="1:11" x14ac:dyDescent="0.3">
      <c r="A5" s="18" t="s">
        <v>53</v>
      </c>
      <c r="B5">
        <v>186.39999999999998</v>
      </c>
      <c r="C5">
        <v>185.2</v>
      </c>
      <c r="D5">
        <v>185.8</v>
      </c>
      <c r="E5">
        <v>186.2</v>
      </c>
      <c r="F5">
        <v>185.6</v>
      </c>
      <c r="G5">
        <v>185</v>
      </c>
      <c r="H5">
        <v>185.89999999999998</v>
      </c>
      <c r="I5">
        <v>185.7</v>
      </c>
      <c r="J5">
        <v>186.7</v>
      </c>
      <c r="K5">
        <v>189.1</v>
      </c>
    </row>
    <row r="6" spans="1:11" x14ac:dyDescent="0.3">
      <c r="A6" s="18" t="s">
        <v>62</v>
      </c>
      <c r="B6">
        <v>177.1</v>
      </c>
      <c r="C6">
        <v>178.2</v>
      </c>
      <c r="D6">
        <v>177.5</v>
      </c>
      <c r="E6">
        <v>179.3</v>
      </c>
      <c r="F6">
        <v>183</v>
      </c>
      <c r="G6">
        <v>181.79999999999998</v>
      </c>
      <c r="H6">
        <v>183.8</v>
      </c>
      <c r="I6">
        <v>183.7</v>
      </c>
      <c r="J6">
        <v>182.5</v>
      </c>
      <c r="K6">
        <v>178.1</v>
      </c>
    </row>
    <row r="7" spans="1:11" x14ac:dyDescent="0.3">
      <c r="A7" s="18" t="s">
        <v>54</v>
      </c>
      <c r="B7">
        <v>175.40000000000003</v>
      </c>
      <c r="C7">
        <v>177.4</v>
      </c>
      <c r="D7">
        <v>179.60000000000002</v>
      </c>
      <c r="E7">
        <v>179.3</v>
      </c>
      <c r="F7">
        <v>180.6</v>
      </c>
      <c r="G7">
        <v>180.89999999999998</v>
      </c>
      <c r="H7">
        <v>182.29999999999998</v>
      </c>
      <c r="I7">
        <v>183.10000000000002</v>
      </c>
      <c r="J7">
        <v>183.60000000000002</v>
      </c>
      <c r="K7">
        <v>185.89999999999998</v>
      </c>
    </row>
    <row r="8" spans="1:11" x14ac:dyDescent="0.3">
      <c r="A8" s="18" t="s">
        <v>55</v>
      </c>
      <c r="B8">
        <v>187.4</v>
      </c>
      <c r="C8">
        <v>187.7</v>
      </c>
      <c r="D8">
        <v>186.60000000000002</v>
      </c>
      <c r="E8">
        <v>187.2</v>
      </c>
      <c r="F8">
        <v>186.8</v>
      </c>
      <c r="G8">
        <v>183.5</v>
      </c>
      <c r="H8">
        <v>183.40000000000003</v>
      </c>
      <c r="I8">
        <v>183.5</v>
      </c>
      <c r="J8">
        <v>184.9</v>
      </c>
      <c r="K8">
        <v>184.79999999999998</v>
      </c>
    </row>
    <row r="9" spans="1:11" x14ac:dyDescent="0.3">
      <c r="A9" s="18" t="s">
        <v>57</v>
      </c>
      <c r="B9">
        <v>172.10000000000002</v>
      </c>
      <c r="C9">
        <v>176.2</v>
      </c>
      <c r="D9">
        <v>180.3</v>
      </c>
      <c r="E9">
        <v>178.9</v>
      </c>
      <c r="F9">
        <v>179.9</v>
      </c>
      <c r="G9">
        <v>177.89999999999998</v>
      </c>
      <c r="H9">
        <v>181</v>
      </c>
      <c r="I9">
        <v>177.5</v>
      </c>
      <c r="J9">
        <v>177.1</v>
      </c>
      <c r="K9">
        <v>179</v>
      </c>
    </row>
    <row r="10" spans="1:11" x14ac:dyDescent="0.3">
      <c r="A10" s="18" t="s">
        <v>75</v>
      </c>
      <c r="B10">
        <v>185.1</v>
      </c>
      <c r="C10">
        <v>184.9</v>
      </c>
      <c r="D10">
        <v>185.6</v>
      </c>
      <c r="E10">
        <v>185.39999999999998</v>
      </c>
      <c r="F10">
        <v>184.1</v>
      </c>
      <c r="G10">
        <v>183.10000000000002</v>
      </c>
      <c r="H10">
        <v>183.6</v>
      </c>
      <c r="I10">
        <v>184.2</v>
      </c>
      <c r="J10">
        <v>184.6</v>
      </c>
      <c r="K10">
        <v>184.6</v>
      </c>
    </row>
    <row r="11" spans="1:11" x14ac:dyDescent="0.3">
      <c r="A11" s="18" t="s">
        <v>61</v>
      </c>
      <c r="B11">
        <v>177.89999999999998</v>
      </c>
      <c r="C11">
        <v>175.10000000000002</v>
      </c>
      <c r="D11">
        <v>174.5</v>
      </c>
      <c r="E11">
        <v>175.7</v>
      </c>
      <c r="F11">
        <v>175.39999999999998</v>
      </c>
      <c r="G11">
        <v>175.8</v>
      </c>
      <c r="H11">
        <v>174.2</v>
      </c>
      <c r="I11">
        <v>175.3</v>
      </c>
      <c r="J11">
        <v>176.8</v>
      </c>
      <c r="K11">
        <v>178.1</v>
      </c>
    </row>
    <row r="12" spans="1:11" x14ac:dyDescent="0.3">
      <c r="A12" s="18" t="s">
        <v>56</v>
      </c>
      <c r="B12">
        <v>184.70000000000002</v>
      </c>
      <c r="C12">
        <v>183.60000000000002</v>
      </c>
      <c r="D12">
        <v>183.8</v>
      </c>
      <c r="E12">
        <v>183.90000000000003</v>
      </c>
      <c r="F12">
        <v>184.3</v>
      </c>
      <c r="G12">
        <v>184.5</v>
      </c>
      <c r="H12">
        <v>184.59999999999997</v>
      </c>
      <c r="I12">
        <v>184.60000000000002</v>
      </c>
      <c r="J12">
        <v>187.39999999999998</v>
      </c>
      <c r="K12">
        <v>186.3</v>
      </c>
    </row>
    <row r="13" spans="1:11" x14ac:dyDescent="0.3">
      <c r="A13" s="18" t="s">
        <v>59</v>
      </c>
      <c r="B13">
        <v>191.8</v>
      </c>
      <c r="C13">
        <v>192.8</v>
      </c>
      <c r="D13">
        <v>194.2</v>
      </c>
      <c r="E13">
        <v>193.1</v>
      </c>
      <c r="F13">
        <v>194.2</v>
      </c>
      <c r="G13">
        <v>192.3</v>
      </c>
      <c r="H13">
        <v>192.1</v>
      </c>
      <c r="I13">
        <v>192.1</v>
      </c>
      <c r="J13">
        <v>193.2</v>
      </c>
      <c r="K13">
        <v>193.10000000000002</v>
      </c>
    </row>
    <row r="14" spans="1:11" x14ac:dyDescent="0.3">
      <c r="A14" s="18" t="s">
        <v>67</v>
      </c>
      <c r="B14">
        <v>183.3</v>
      </c>
      <c r="C14">
        <v>186.39999999999998</v>
      </c>
      <c r="D14">
        <v>184.7</v>
      </c>
      <c r="E14">
        <v>185.60000000000002</v>
      </c>
      <c r="F14">
        <v>186.1</v>
      </c>
      <c r="G14">
        <v>185.7</v>
      </c>
      <c r="H14">
        <v>185.8</v>
      </c>
      <c r="I14">
        <v>185.7</v>
      </c>
      <c r="J14">
        <v>186.2</v>
      </c>
      <c r="K14">
        <v>189.8</v>
      </c>
    </row>
    <row r="15" spans="1:11" x14ac:dyDescent="0.3">
      <c r="A15" s="18" t="s">
        <v>77</v>
      </c>
      <c r="B15">
        <v>194.40000000000003</v>
      </c>
      <c r="C15">
        <v>192.5</v>
      </c>
      <c r="D15">
        <v>191.8</v>
      </c>
      <c r="E15">
        <v>194.60000000000002</v>
      </c>
      <c r="F15">
        <v>192.79999999999998</v>
      </c>
      <c r="G15">
        <v>189.9</v>
      </c>
      <c r="H15">
        <v>189.8</v>
      </c>
      <c r="I15">
        <v>190.8</v>
      </c>
      <c r="J15">
        <v>194.5</v>
      </c>
      <c r="K15">
        <v>193.7</v>
      </c>
    </row>
    <row r="16" spans="1:11" x14ac:dyDescent="0.3">
      <c r="A16" s="18" t="s">
        <v>58</v>
      </c>
      <c r="B16">
        <v>195.7</v>
      </c>
      <c r="C16">
        <v>194.5</v>
      </c>
      <c r="D16">
        <v>193.7</v>
      </c>
      <c r="E16">
        <v>194.9</v>
      </c>
      <c r="F16">
        <v>195.6</v>
      </c>
      <c r="G16">
        <v>194.6</v>
      </c>
      <c r="H16">
        <v>194</v>
      </c>
      <c r="I16">
        <v>194.2</v>
      </c>
      <c r="J16">
        <v>195.4</v>
      </c>
      <c r="K16">
        <v>196.7</v>
      </c>
    </row>
    <row r="17" spans="1:11" x14ac:dyDescent="0.3">
      <c r="A17" s="18" t="s">
        <v>63</v>
      </c>
      <c r="B17">
        <v>183.10000000000002</v>
      </c>
      <c r="C17">
        <v>183.7</v>
      </c>
      <c r="D17">
        <v>185.3</v>
      </c>
      <c r="E17">
        <v>184.8</v>
      </c>
      <c r="F17">
        <v>185.5</v>
      </c>
      <c r="G17">
        <v>185.39999999999998</v>
      </c>
      <c r="H17">
        <v>185.5</v>
      </c>
      <c r="I17">
        <v>186.5</v>
      </c>
      <c r="J17">
        <v>186.60000000000002</v>
      </c>
      <c r="K17">
        <v>188.4</v>
      </c>
    </row>
    <row r="18" spans="1:11" x14ac:dyDescent="0.3">
      <c r="A18" s="18" t="s">
        <v>64</v>
      </c>
      <c r="B18">
        <v>179.39999999999998</v>
      </c>
      <c r="C18">
        <v>180.29999999999998</v>
      </c>
      <c r="D18">
        <v>179.4</v>
      </c>
      <c r="E18">
        <v>177.89999999999998</v>
      </c>
      <c r="F18">
        <v>180</v>
      </c>
      <c r="G18">
        <v>180.89999999999998</v>
      </c>
      <c r="H18">
        <v>177.8</v>
      </c>
      <c r="I18">
        <v>177</v>
      </c>
      <c r="J18">
        <v>180.6</v>
      </c>
      <c r="K18">
        <v>181.8</v>
      </c>
    </row>
    <row r="19" spans="1:11" x14ac:dyDescent="0.3">
      <c r="A19" s="18" t="s">
        <v>65</v>
      </c>
      <c r="B19">
        <v>170.5</v>
      </c>
      <c r="C19">
        <v>172</v>
      </c>
      <c r="D19">
        <v>171.60000000000002</v>
      </c>
      <c r="E19">
        <v>174.60000000000002</v>
      </c>
      <c r="F19">
        <v>174.5</v>
      </c>
      <c r="G19">
        <v>173.89999999999998</v>
      </c>
      <c r="H19">
        <v>174.60000000000002</v>
      </c>
      <c r="I19">
        <v>176.10000000000002</v>
      </c>
      <c r="J19">
        <v>179.9</v>
      </c>
      <c r="K19">
        <v>183.89999999999998</v>
      </c>
    </row>
    <row r="20" spans="1:11" x14ac:dyDescent="0.3">
      <c r="A20" s="18" t="s">
        <v>66</v>
      </c>
      <c r="B20">
        <v>179.10000000000002</v>
      </c>
      <c r="C20">
        <v>176.7</v>
      </c>
      <c r="D20">
        <v>178.89999999999998</v>
      </c>
      <c r="E20">
        <v>167.39999999999998</v>
      </c>
      <c r="F20">
        <v>164.8</v>
      </c>
      <c r="G20">
        <v>158.39999999999998</v>
      </c>
      <c r="H20">
        <v>168</v>
      </c>
      <c r="I20">
        <v>173.3</v>
      </c>
      <c r="J20">
        <v>177.10000000000002</v>
      </c>
      <c r="K20">
        <v>177.39999999999998</v>
      </c>
    </row>
    <row r="21" spans="1:11" x14ac:dyDescent="0.3">
      <c r="A21" s="18" t="s">
        <v>68</v>
      </c>
      <c r="B21">
        <v>184.6</v>
      </c>
      <c r="C21">
        <v>181.2</v>
      </c>
      <c r="D21">
        <v>182.39999999999998</v>
      </c>
      <c r="E21">
        <v>186.8</v>
      </c>
      <c r="F21">
        <v>190.6</v>
      </c>
      <c r="G21">
        <v>189.89999999999998</v>
      </c>
      <c r="H21">
        <v>189.9</v>
      </c>
      <c r="I21">
        <v>184.8</v>
      </c>
      <c r="J21">
        <v>185.1</v>
      </c>
      <c r="K21">
        <v>186</v>
      </c>
    </row>
    <row r="22" spans="1:11" x14ac:dyDescent="0.3">
      <c r="A22" s="18" t="s">
        <v>69</v>
      </c>
      <c r="B22">
        <v>169.6</v>
      </c>
      <c r="C22">
        <v>173.3</v>
      </c>
      <c r="D22">
        <v>174.7</v>
      </c>
      <c r="E22">
        <v>174.9</v>
      </c>
      <c r="F22">
        <v>174</v>
      </c>
      <c r="G22">
        <v>172</v>
      </c>
      <c r="H22">
        <v>172.7</v>
      </c>
      <c r="I22">
        <v>171.6</v>
      </c>
      <c r="J22">
        <v>170.89999999999998</v>
      </c>
      <c r="K22">
        <v>187.89999999999998</v>
      </c>
    </row>
    <row r="23" spans="1:11" x14ac:dyDescent="0.3">
      <c r="A23" s="18" t="s">
        <v>78</v>
      </c>
      <c r="B23">
        <v>184.2</v>
      </c>
      <c r="C23">
        <v>181.7</v>
      </c>
      <c r="D23">
        <v>183.8</v>
      </c>
      <c r="E23">
        <v>184.39999999999998</v>
      </c>
      <c r="F23">
        <v>184.7</v>
      </c>
      <c r="G23">
        <v>183.39999999999998</v>
      </c>
      <c r="H23">
        <v>182.79999999999998</v>
      </c>
      <c r="I23">
        <v>183.1</v>
      </c>
      <c r="J23">
        <v>182.2</v>
      </c>
      <c r="K23">
        <v>182.8</v>
      </c>
    </row>
    <row r="24" spans="1:11" x14ac:dyDescent="0.3">
      <c r="A24" s="18" t="s">
        <v>71</v>
      </c>
      <c r="B24">
        <v>177.9</v>
      </c>
      <c r="C24">
        <v>177.4</v>
      </c>
      <c r="D24">
        <v>176.5</v>
      </c>
      <c r="E24">
        <v>177.3</v>
      </c>
      <c r="F24">
        <v>176.2</v>
      </c>
      <c r="G24">
        <v>177.8</v>
      </c>
      <c r="H24">
        <v>178.2</v>
      </c>
      <c r="I24">
        <v>178.20000000000002</v>
      </c>
      <c r="J24">
        <v>178.8</v>
      </c>
      <c r="K24">
        <v>179.7</v>
      </c>
    </row>
    <row r="25" spans="1:11" x14ac:dyDescent="0.3">
      <c r="A25" s="18" t="s">
        <v>72</v>
      </c>
      <c r="B25">
        <v>178.39999999999998</v>
      </c>
      <c r="C25">
        <v>179.2</v>
      </c>
      <c r="D25">
        <v>180.3</v>
      </c>
      <c r="E25">
        <v>180.10000000000002</v>
      </c>
      <c r="F25">
        <v>178.7</v>
      </c>
      <c r="G25">
        <v>180</v>
      </c>
      <c r="H25">
        <v>180.5</v>
      </c>
      <c r="I25">
        <v>182</v>
      </c>
      <c r="J25">
        <v>182.3</v>
      </c>
      <c r="K25">
        <v>183.60000000000002</v>
      </c>
    </row>
    <row r="26" spans="1:11" x14ac:dyDescent="0.3">
      <c r="A26" s="18" t="s">
        <v>74</v>
      </c>
      <c r="B26">
        <v>175.6</v>
      </c>
      <c r="C26">
        <v>175.8</v>
      </c>
      <c r="D26">
        <v>176.6</v>
      </c>
      <c r="E26">
        <v>179.59999999999997</v>
      </c>
      <c r="F26">
        <v>178.7</v>
      </c>
      <c r="G26">
        <v>176.5</v>
      </c>
      <c r="H26">
        <v>179.1</v>
      </c>
      <c r="I26">
        <v>182.4</v>
      </c>
      <c r="J26">
        <v>182.3</v>
      </c>
      <c r="K26">
        <v>181.7</v>
      </c>
    </row>
    <row r="27" spans="1:11" x14ac:dyDescent="0.3">
      <c r="A27" s="18" t="s">
        <v>73</v>
      </c>
      <c r="B27">
        <v>181.10000000000002</v>
      </c>
      <c r="C27">
        <v>179.4</v>
      </c>
      <c r="D27">
        <v>182.8</v>
      </c>
      <c r="E27">
        <v>186.9</v>
      </c>
      <c r="F27">
        <v>186.1</v>
      </c>
      <c r="G27">
        <v>186.10000000000002</v>
      </c>
      <c r="H27">
        <v>187.79999999999998</v>
      </c>
      <c r="I27">
        <v>187.8</v>
      </c>
      <c r="J27">
        <v>190.10000000000002</v>
      </c>
      <c r="K27">
        <v>187.3</v>
      </c>
    </row>
    <row r="28" spans="1:11" x14ac:dyDescent="0.3">
      <c r="A28" s="18" t="s">
        <v>60</v>
      </c>
      <c r="B28">
        <v>185.4</v>
      </c>
      <c r="C28">
        <v>184.89999999999998</v>
      </c>
      <c r="D28">
        <v>185.5</v>
      </c>
      <c r="E28">
        <v>185.39999999999998</v>
      </c>
      <c r="F28">
        <v>186.2</v>
      </c>
      <c r="G28">
        <v>186.5</v>
      </c>
      <c r="H28">
        <v>185.89999999999998</v>
      </c>
      <c r="I28">
        <v>185.6</v>
      </c>
      <c r="J28">
        <v>186</v>
      </c>
      <c r="K28">
        <v>186.8</v>
      </c>
    </row>
    <row r="29" spans="1:11" x14ac:dyDescent="0.3">
      <c r="A29" s="18" t="s">
        <v>76</v>
      </c>
      <c r="B29">
        <v>187.1</v>
      </c>
      <c r="C29">
        <v>186.5</v>
      </c>
      <c r="D29">
        <v>187.3</v>
      </c>
      <c r="E29">
        <v>187.89999999999998</v>
      </c>
      <c r="F29">
        <v>187.2</v>
      </c>
      <c r="G29">
        <v>187.39999999999998</v>
      </c>
      <c r="H29">
        <v>187.3</v>
      </c>
      <c r="I29">
        <v>187.2</v>
      </c>
      <c r="J29">
        <v>186.90000000000003</v>
      </c>
      <c r="K29">
        <v>187.3</v>
      </c>
    </row>
    <row r="30" spans="1:11" x14ac:dyDescent="0.3">
      <c r="A30" s="18" t="s">
        <v>79</v>
      </c>
      <c r="B30">
        <v>175.39999999999998</v>
      </c>
      <c r="C30">
        <v>177.4</v>
      </c>
      <c r="D30">
        <v>179.4</v>
      </c>
      <c r="E30">
        <v>179.89999999999998</v>
      </c>
      <c r="F30">
        <v>180.10000000000002</v>
      </c>
      <c r="G30">
        <v>181.8</v>
      </c>
      <c r="H30">
        <v>182.3</v>
      </c>
      <c r="I30">
        <v>183.2</v>
      </c>
      <c r="J30">
        <v>184.3</v>
      </c>
      <c r="K30">
        <v>170.79999999999998</v>
      </c>
    </row>
    <row r="31" spans="1:11" x14ac:dyDescent="0.3">
      <c r="A31" s="18" t="s">
        <v>124</v>
      </c>
      <c r="B31">
        <v>4900.5999999999995</v>
      </c>
      <c r="C31">
        <v>4902.7</v>
      </c>
      <c r="D31">
        <v>4922.2999999999993</v>
      </c>
      <c r="E31">
        <v>4931.8999999999978</v>
      </c>
      <c r="F31">
        <v>4936.4999999999973</v>
      </c>
      <c r="G31">
        <v>4916.1999999999989</v>
      </c>
      <c r="H31">
        <v>4932.9999999999991</v>
      </c>
      <c r="I31">
        <v>4939.0999999999976</v>
      </c>
      <c r="J31">
        <v>4965.7999999999984</v>
      </c>
      <c r="K31">
        <v>4986.2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37B52-9A22-4D93-8C0C-8E22905C79CA}">
  <sheetPr>
    <tabColor rgb="FFFF0000"/>
  </sheetPr>
  <dimension ref="A1:U19"/>
  <sheetViews>
    <sheetView tabSelected="1" workbookViewId="0">
      <selection activeCell="B3" sqref="B3"/>
    </sheetView>
  </sheetViews>
  <sheetFormatPr baseColWidth="10" defaultRowHeight="14.4" x14ac:dyDescent="0.3"/>
  <cols>
    <col min="2" max="2" width="14.44140625" bestFit="1" customWidth="1"/>
  </cols>
  <sheetData>
    <row r="1" spans="1:21" x14ac:dyDescent="0.3">
      <c r="A1" t="s">
        <v>94</v>
      </c>
      <c r="B1" t="s">
        <v>81</v>
      </c>
      <c r="C1" t="s">
        <v>125</v>
      </c>
      <c r="D1" t="s">
        <v>82</v>
      </c>
      <c r="E1" t="s">
        <v>126</v>
      </c>
      <c r="F1" t="s">
        <v>83</v>
      </c>
      <c r="G1" t="s">
        <v>127</v>
      </c>
      <c r="H1" t="s">
        <v>84</v>
      </c>
      <c r="I1" t="s">
        <v>128</v>
      </c>
      <c r="J1" t="s">
        <v>85</v>
      </c>
      <c r="K1" t="s">
        <v>129</v>
      </c>
      <c r="L1" t="s">
        <v>86</v>
      </c>
      <c r="M1" t="s">
        <v>130</v>
      </c>
      <c r="N1" t="s">
        <v>87</v>
      </c>
      <c r="O1" t="s">
        <v>131</v>
      </c>
      <c r="P1" t="s">
        <v>88</v>
      </c>
      <c r="Q1" t="s">
        <v>132</v>
      </c>
      <c r="R1" t="s">
        <v>89</v>
      </c>
      <c r="S1" t="s">
        <v>133</v>
      </c>
      <c r="T1" t="s">
        <v>90</v>
      </c>
      <c r="U1" t="s">
        <v>134</v>
      </c>
    </row>
    <row r="2" spans="1:21" x14ac:dyDescent="0.3">
      <c r="A2" t="s">
        <v>70</v>
      </c>
      <c r="B2">
        <v>65.3</v>
      </c>
      <c r="C2" t="s">
        <v>95</v>
      </c>
      <c r="D2">
        <v>65.8</v>
      </c>
      <c r="E2" t="s">
        <v>95</v>
      </c>
      <c r="F2">
        <v>66.400000000000006</v>
      </c>
      <c r="G2" t="s">
        <v>97</v>
      </c>
      <c r="H2">
        <v>66.2</v>
      </c>
      <c r="I2" t="s">
        <v>95</v>
      </c>
      <c r="J2">
        <v>65.5</v>
      </c>
      <c r="K2" t="s">
        <v>95</v>
      </c>
      <c r="L2">
        <v>67</v>
      </c>
      <c r="M2" t="s">
        <v>95</v>
      </c>
      <c r="N2">
        <v>65.900000000000006</v>
      </c>
      <c r="O2" t="s">
        <v>95</v>
      </c>
      <c r="P2">
        <v>66.7</v>
      </c>
      <c r="Q2" t="s">
        <v>95</v>
      </c>
      <c r="R2">
        <v>66.5</v>
      </c>
      <c r="S2" t="s">
        <v>95</v>
      </c>
      <c r="T2">
        <v>67</v>
      </c>
      <c r="U2" t="s">
        <v>97</v>
      </c>
    </row>
    <row r="3" spans="1:21" x14ac:dyDescent="0.3">
      <c r="A3" t="s">
        <v>70</v>
      </c>
      <c r="B3" s="33" t="s">
        <v>164</v>
      </c>
      <c r="C3" t="s">
        <v>107</v>
      </c>
      <c r="E3" t="s">
        <v>107</v>
      </c>
      <c r="G3" t="s">
        <v>108</v>
      </c>
      <c r="I3" t="s">
        <v>107</v>
      </c>
      <c r="K3" t="s">
        <v>107</v>
      </c>
      <c r="M3" t="s">
        <v>107</v>
      </c>
      <c r="O3" t="s">
        <v>107</v>
      </c>
      <c r="Q3" t="s">
        <v>107</v>
      </c>
      <c r="S3" t="s">
        <v>107</v>
      </c>
      <c r="U3" t="s">
        <v>108</v>
      </c>
    </row>
    <row r="4" spans="1:21" x14ac:dyDescent="0.3">
      <c r="A4" t="s">
        <v>70</v>
      </c>
      <c r="B4">
        <v>1.3</v>
      </c>
      <c r="C4" t="s">
        <v>95</v>
      </c>
      <c r="D4">
        <v>1.2</v>
      </c>
      <c r="E4" t="s">
        <v>95</v>
      </c>
      <c r="F4">
        <v>1.2</v>
      </c>
      <c r="G4" t="s">
        <v>97</v>
      </c>
      <c r="H4">
        <v>1.4</v>
      </c>
      <c r="I4" t="s">
        <v>95</v>
      </c>
      <c r="J4">
        <v>1.5</v>
      </c>
      <c r="K4" t="s">
        <v>95</v>
      </c>
      <c r="L4">
        <v>1.4</v>
      </c>
      <c r="M4" t="s">
        <v>95</v>
      </c>
      <c r="N4">
        <v>1.4</v>
      </c>
      <c r="O4" t="s">
        <v>95</v>
      </c>
      <c r="P4">
        <v>1.1000000000000001</v>
      </c>
      <c r="Q4" t="s">
        <v>95</v>
      </c>
      <c r="R4">
        <v>1.4</v>
      </c>
      <c r="S4" t="s">
        <v>95</v>
      </c>
      <c r="T4">
        <v>1.4</v>
      </c>
      <c r="U4" t="s">
        <v>97</v>
      </c>
    </row>
    <row r="5" spans="1:21" x14ac:dyDescent="0.3">
      <c r="A5" t="s">
        <v>70</v>
      </c>
      <c r="B5">
        <v>0.3</v>
      </c>
      <c r="C5" t="s">
        <v>107</v>
      </c>
      <c r="D5">
        <v>0.4</v>
      </c>
      <c r="E5" t="s">
        <v>107</v>
      </c>
      <c r="F5">
        <v>0.3</v>
      </c>
      <c r="G5" t="s">
        <v>108</v>
      </c>
      <c r="H5">
        <v>0.2</v>
      </c>
      <c r="I5" t="s">
        <v>107</v>
      </c>
      <c r="J5">
        <v>0.2</v>
      </c>
      <c r="K5" t="s">
        <v>107</v>
      </c>
      <c r="L5">
        <v>0.2</v>
      </c>
      <c r="M5" t="s">
        <v>107</v>
      </c>
      <c r="O5" t="s">
        <v>107</v>
      </c>
      <c r="P5">
        <v>0.2</v>
      </c>
      <c r="Q5" t="s">
        <v>107</v>
      </c>
      <c r="R5">
        <v>0.4</v>
      </c>
      <c r="S5" t="s">
        <v>95</v>
      </c>
      <c r="T5">
        <v>0.2</v>
      </c>
      <c r="U5" t="s">
        <v>108</v>
      </c>
    </row>
    <row r="6" spans="1:21" x14ac:dyDescent="0.3">
      <c r="A6" t="s">
        <v>70</v>
      </c>
      <c r="B6" s="33" t="s">
        <v>164</v>
      </c>
      <c r="C6" t="s">
        <v>107</v>
      </c>
      <c r="E6" t="s">
        <v>107</v>
      </c>
      <c r="G6" t="s">
        <v>108</v>
      </c>
      <c r="I6" t="s">
        <v>107</v>
      </c>
      <c r="K6" t="s">
        <v>107</v>
      </c>
      <c r="M6" t="s">
        <v>107</v>
      </c>
      <c r="O6" t="s">
        <v>107</v>
      </c>
      <c r="Q6" t="s">
        <v>107</v>
      </c>
      <c r="S6" t="s">
        <v>107</v>
      </c>
      <c r="U6" t="s">
        <v>108</v>
      </c>
    </row>
    <row r="7" spans="1:21" x14ac:dyDescent="0.3">
      <c r="A7" t="s">
        <v>70</v>
      </c>
      <c r="B7">
        <v>0.7</v>
      </c>
      <c r="C7" t="s">
        <v>95</v>
      </c>
      <c r="D7">
        <v>0.7</v>
      </c>
      <c r="E7" t="s">
        <v>95</v>
      </c>
      <c r="F7">
        <v>0.8</v>
      </c>
      <c r="G7" t="s">
        <v>97</v>
      </c>
      <c r="H7">
        <v>0.6</v>
      </c>
      <c r="I7" t="s">
        <v>95</v>
      </c>
      <c r="J7">
        <v>0.7</v>
      </c>
      <c r="K7" t="s">
        <v>95</v>
      </c>
      <c r="L7">
        <v>0.6</v>
      </c>
      <c r="M7" t="s">
        <v>95</v>
      </c>
      <c r="N7">
        <v>0.6</v>
      </c>
      <c r="O7" t="s">
        <v>95</v>
      </c>
      <c r="P7">
        <v>0.5</v>
      </c>
      <c r="Q7" t="s">
        <v>95</v>
      </c>
      <c r="R7">
        <v>0.6</v>
      </c>
      <c r="S7" t="s">
        <v>95</v>
      </c>
      <c r="T7">
        <v>0.6</v>
      </c>
      <c r="U7" t="s">
        <v>97</v>
      </c>
    </row>
    <row r="8" spans="1:21" x14ac:dyDescent="0.3">
      <c r="A8" t="s">
        <v>70</v>
      </c>
      <c r="B8">
        <v>2.4</v>
      </c>
      <c r="C8" t="s">
        <v>95</v>
      </c>
      <c r="D8">
        <v>2.4</v>
      </c>
      <c r="E8" t="s">
        <v>95</v>
      </c>
      <c r="F8">
        <v>2.5</v>
      </c>
      <c r="G8" t="s">
        <v>97</v>
      </c>
      <c r="H8">
        <v>2.4</v>
      </c>
      <c r="I8" t="s">
        <v>95</v>
      </c>
      <c r="J8">
        <v>2.6</v>
      </c>
      <c r="K8" t="s">
        <v>95</v>
      </c>
      <c r="L8">
        <v>2.2999999999999998</v>
      </c>
      <c r="M8" t="s">
        <v>95</v>
      </c>
      <c r="N8">
        <v>2.2999999999999998</v>
      </c>
      <c r="O8" t="s">
        <v>95</v>
      </c>
      <c r="P8">
        <v>1.9</v>
      </c>
      <c r="Q8" t="s">
        <v>95</v>
      </c>
      <c r="R8">
        <v>2.6</v>
      </c>
      <c r="S8" t="s">
        <v>95</v>
      </c>
      <c r="T8">
        <v>2.4</v>
      </c>
      <c r="U8" t="s">
        <v>97</v>
      </c>
    </row>
    <row r="9" spans="1:21" x14ac:dyDescent="0.3">
      <c r="A9" t="s">
        <v>70</v>
      </c>
      <c r="B9">
        <v>80.8</v>
      </c>
      <c r="C9" t="s">
        <v>95</v>
      </c>
      <c r="D9">
        <v>80.5</v>
      </c>
      <c r="E9" t="s">
        <v>95</v>
      </c>
      <c r="F9">
        <v>81</v>
      </c>
      <c r="G9" t="s">
        <v>97</v>
      </c>
      <c r="H9">
        <v>80.900000000000006</v>
      </c>
      <c r="I9" t="s">
        <v>95</v>
      </c>
      <c r="J9">
        <v>81</v>
      </c>
      <c r="K9" t="s">
        <v>95</v>
      </c>
      <c r="L9">
        <v>82.1</v>
      </c>
      <c r="M9" t="s">
        <v>95</v>
      </c>
      <c r="N9">
        <v>80.7</v>
      </c>
      <c r="O9" t="s">
        <v>95</v>
      </c>
      <c r="P9">
        <v>81.5</v>
      </c>
      <c r="Q9" t="s">
        <v>95</v>
      </c>
      <c r="R9">
        <v>81.7</v>
      </c>
      <c r="S9" t="s">
        <v>95</v>
      </c>
      <c r="T9">
        <v>81.3</v>
      </c>
      <c r="U9" t="s">
        <v>97</v>
      </c>
    </row>
    <row r="10" spans="1:21" x14ac:dyDescent="0.3">
      <c r="A10" t="s">
        <v>70</v>
      </c>
      <c r="B10">
        <v>0.3</v>
      </c>
      <c r="C10" t="s">
        <v>107</v>
      </c>
      <c r="D10">
        <v>0.2</v>
      </c>
      <c r="E10" t="s">
        <v>107</v>
      </c>
      <c r="G10" t="s">
        <v>108</v>
      </c>
      <c r="H10">
        <v>0.2</v>
      </c>
      <c r="I10" t="s">
        <v>107</v>
      </c>
      <c r="J10">
        <v>0.3</v>
      </c>
      <c r="K10" t="s">
        <v>107</v>
      </c>
      <c r="L10">
        <v>0.3</v>
      </c>
      <c r="M10" t="s">
        <v>107</v>
      </c>
      <c r="N10">
        <v>0.3</v>
      </c>
      <c r="O10" t="s">
        <v>107</v>
      </c>
      <c r="P10">
        <v>0.5</v>
      </c>
      <c r="Q10" t="s">
        <v>95</v>
      </c>
      <c r="R10">
        <v>0.3</v>
      </c>
      <c r="S10" t="s">
        <v>107</v>
      </c>
      <c r="T10">
        <v>0.3</v>
      </c>
      <c r="U10" t="s">
        <v>108</v>
      </c>
    </row>
    <row r="11" spans="1:21" x14ac:dyDescent="0.3">
      <c r="A11" t="s">
        <v>70</v>
      </c>
      <c r="B11">
        <v>0.8</v>
      </c>
      <c r="C11" t="s">
        <v>95</v>
      </c>
      <c r="D11">
        <v>0.8</v>
      </c>
      <c r="E11" t="s">
        <v>95</v>
      </c>
      <c r="F11">
        <v>0.8</v>
      </c>
      <c r="G11" t="s">
        <v>97</v>
      </c>
      <c r="H11">
        <v>1</v>
      </c>
      <c r="I11" t="s">
        <v>95</v>
      </c>
      <c r="J11">
        <v>1</v>
      </c>
      <c r="K11" t="s">
        <v>95</v>
      </c>
      <c r="L11">
        <v>0.8</v>
      </c>
      <c r="M11" t="s">
        <v>95</v>
      </c>
      <c r="N11">
        <v>1</v>
      </c>
      <c r="O11" t="s">
        <v>95</v>
      </c>
      <c r="P11">
        <v>0.8</v>
      </c>
      <c r="Q11" t="s">
        <v>95</v>
      </c>
      <c r="R11">
        <v>0.8</v>
      </c>
      <c r="S11" t="s">
        <v>95</v>
      </c>
      <c r="T11">
        <v>0.8</v>
      </c>
      <c r="U11" t="s">
        <v>97</v>
      </c>
    </row>
    <row r="12" spans="1:21" x14ac:dyDescent="0.3">
      <c r="A12" t="s">
        <v>70</v>
      </c>
      <c r="B12">
        <v>6.5</v>
      </c>
      <c r="C12" t="s">
        <v>95</v>
      </c>
      <c r="D12">
        <v>6.5</v>
      </c>
      <c r="E12" t="s">
        <v>95</v>
      </c>
      <c r="F12">
        <v>6.6</v>
      </c>
      <c r="G12" t="s">
        <v>97</v>
      </c>
      <c r="H12">
        <v>6.7</v>
      </c>
      <c r="I12" t="s">
        <v>95</v>
      </c>
      <c r="J12">
        <v>6.7</v>
      </c>
      <c r="K12" t="s">
        <v>95</v>
      </c>
      <c r="L12">
        <v>6.3</v>
      </c>
      <c r="M12" t="s">
        <v>95</v>
      </c>
      <c r="N12">
        <v>7</v>
      </c>
      <c r="O12" t="s">
        <v>95</v>
      </c>
      <c r="P12">
        <v>6.6</v>
      </c>
      <c r="Q12" t="s">
        <v>95</v>
      </c>
      <c r="R12">
        <v>6</v>
      </c>
      <c r="S12" t="s">
        <v>95</v>
      </c>
      <c r="T12">
        <v>6.7</v>
      </c>
      <c r="U12" t="s">
        <v>97</v>
      </c>
    </row>
    <row r="13" spans="1:21" x14ac:dyDescent="0.3">
      <c r="A13" t="s">
        <v>70</v>
      </c>
      <c r="B13">
        <v>12.7</v>
      </c>
      <c r="C13" t="s">
        <v>95</v>
      </c>
      <c r="D13">
        <v>13</v>
      </c>
      <c r="E13" t="s">
        <v>95</v>
      </c>
      <c r="F13">
        <v>12.5</v>
      </c>
      <c r="G13" t="s">
        <v>97</v>
      </c>
      <c r="H13">
        <v>12.7</v>
      </c>
      <c r="I13" t="s">
        <v>95</v>
      </c>
      <c r="J13">
        <v>12.8</v>
      </c>
      <c r="K13" t="s">
        <v>95</v>
      </c>
      <c r="L13">
        <v>12.1</v>
      </c>
      <c r="M13" t="s">
        <v>95</v>
      </c>
      <c r="N13">
        <v>13.2</v>
      </c>
      <c r="O13" t="s">
        <v>95</v>
      </c>
      <c r="P13">
        <v>12.5</v>
      </c>
      <c r="Q13" t="s">
        <v>95</v>
      </c>
      <c r="R13">
        <v>11.8</v>
      </c>
      <c r="S13" t="s">
        <v>95</v>
      </c>
      <c r="T13">
        <v>12.8</v>
      </c>
      <c r="U13" t="s">
        <v>97</v>
      </c>
    </row>
    <row r="14" spans="1:21" x14ac:dyDescent="0.3">
      <c r="A14" t="s">
        <v>70</v>
      </c>
      <c r="B14">
        <v>6.8</v>
      </c>
      <c r="C14" t="s">
        <v>95</v>
      </c>
      <c r="D14">
        <v>7.2</v>
      </c>
      <c r="E14" t="s">
        <v>95</v>
      </c>
      <c r="F14">
        <v>7.6</v>
      </c>
      <c r="G14" t="s">
        <v>97</v>
      </c>
      <c r="H14">
        <v>7.6</v>
      </c>
      <c r="I14" t="s">
        <v>95</v>
      </c>
      <c r="J14">
        <v>8.5</v>
      </c>
      <c r="K14" t="s">
        <v>95</v>
      </c>
      <c r="L14">
        <v>8.1</v>
      </c>
      <c r="M14" t="s">
        <v>95</v>
      </c>
      <c r="N14">
        <v>7.7</v>
      </c>
      <c r="O14" t="s">
        <v>95</v>
      </c>
      <c r="P14">
        <v>7.6</v>
      </c>
      <c r="Q14" t="s">
        <v>95</v>
      </c>
      <c r="R14">
        <v>7.7</v>
      </c>
      <c r="S14" t="s">
        <v>95</v>
      </c>
      <c r="T14">
        <v>8.1</v>
      </c>
      <c r="U14" t="s">
        <v>97</v>
      </c>
    </row>
    <row r="16" spans="1:21" x14ac:dyDescent="0.3">
      <c r="B16" s="31">
        <v>2</v>
      </c>
    </row>
    <row r="17" spans="2:2" x14ac:dyDescent="0.3">
      <c r="B17">
        <f>GETPIVOTDATA("Anzahl von 2013",'All sheets (2)'!$A$1,"TIME","Austria")</f>
        <v>11</v>
      </c>
    </row>
    <row r="18" spans="2:2" x14ac:dyDescent="0.3">
      <c r="B18">
        <f>B17+B16</f>
        <v>13</v>
      </c>
    </row>
    <row r="19" spans="2:2" x14ac:dyDescent="0.3">
      <c r="B19">
        <f>MAX('All sheets (2)'!B2:B28)</f>
        <v>13</v>
      </c>
    </row>
  </sheetData>
  <hyperlinks>
    <hyperlink ref="B3" location="'All sheets (2)'!B2" display="All sheets (2)'!A1" xr:uid="{BA82317A-4586-4752-B426-BF2BC830E36B}"/>
    <hyperlink ref="B6" location="'All sheets (2)'!B2" display="All sheets (2)'!A1" xr:uid="{E51A1D90-F8B8-48FE-A11E-1663DD24F162}"/>
  </hyperlinks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9A6A-90CC-4AB8-9819-C8FBFD75F648}">
  <dimension ref="A1:K36"/>
  <sheetViews>
    <sheetView zoomScale="81" workbookViewId="0">
      <selection activeCell="B2" sqref="B2"/>
    </sheetView>
  </sheetViews>
  <sheetFormatPr baseColWidth="10" defaultColWidth="8.88671875" defaultRowHeight="14.4" x14ac:dyDescent="0.3"/>
  <cols>
    <col min="1" max="1" width="42.44140625" bestFit="1" customWidth="1"/>
    <col min="2" max="11" width="14.77734375" bestFit="1" customWidth="1"/>
  </cols>
  <sheetData>
    <row r="1" spans="1:11" x14ac:dyDescent="0.3">
      <c r="A1" s="17" t="s">
        <v>145</v>
      </c>
      <c r="B1" t="s">
        <v>146</v>
      </c>
      <c r="C1" t="s">
        <v>148</v>
      </c>
      <c r="D1" t="s">
        <v>149</v>
      </c>
      <c r="E1" t="s">
        <v>150</v>
      </c>
      <c r="F1" t="s">
        <v>151</v>
      </c>
      <c r="G1" t="s">
        <v>152</v>
      </c>
      <c r="H1" t="s">
        <v>153</v>
      </c>
      <c r="I1" t="s">
        <v>154</v>
      </c>
      <c r="J1" t="s">
        <v>155</v>
      </c>
      <c r="K1" t="s">
        <v>156</v>
      </c>
    </row>
    <row r="2" spans="1:11" x14ac:dyDescent="0.3">
      <c r="A2" s="18" t="s">
        <v>70</v>
      </c>
      <c r="B2" s="30">
        <v>11</v>
      </c>
      <c r="C2" s="26">
        <v>10</v>
      </c>
      <c r="D2" s="25">
        <v>11</v>
      </c>
      <c r="E2" s="25">
        <v>11</v>
      </c>
      <c r="F2" s="25">
        <v>11</v>
      </c>
      <c r="G2" s="26">
        <v>10</v>
      </c>
      <c r="H2" s="25">
        <v>11</v>
      </c>
      <c r="I2" s="25">
        <v>11</v>
      </c>
      <c r="J2" s="25">
        <v>11</v>
      </c>
      <c r="K2" s="25">
        <v>11</v>
      </c>
    </row>
    <row r="3" spans="1:11" x14ac:dyDescent="0.3">
      <c r="A3" s="18" t="s">
        <v>53</v>
      </c>
      <c r="B3" s="25">
        <v>12</v>
      </c>
      <c r="C3" s="25">
        <v>12</v>
      </c>
      <c r="D3" s="29">
        <v>13</v>
      </c>
      <c r="E3" s="25">
        <v>12</v>
      </c>
      <c r="F3" s="25">
        <v>12</v>
      </c>
      <c r="G3" s="25">
        <v>12</v>
      </c>
      <c r="H3" s="29">
        <v>13</v>
      </c>
      <c r="I3" s="25">
        <v>12</v>
      </c>
      <c r="J3" s="25">
        <v>12</v>
      </c>
      <c r="K3" s="29">
        <v>13</v>
      </c>
    </row>
    <row r="4" spans="1:11" x14ac:dyDescent="0.3">
      <c r="A4" s="18" t="s">
        <v>62</v>
      </c>
      <c r="B4" s="25">
        <v>11</v>
      </c>
      <c r="C4" s="25">
        <v>12</v>
      </c>
      <c r="D4" s="25">
        <v>11</v>
      </c>
      <c r="E4" s="25">
        <v>11</v>
      </c>
      <c r="F4" s="25">
        <v>12</v>
      </c>
      <c r="G4" s="25">
        <v>12</v>
      </c>
      <c r="H4" s="25">
        <v>12</v>
      </c>
      <c r="I4" s="25">
        <v>12</v>
      </c>
      <c r="J4" s="25">
        <v>12</v>
      </c>
      <c r="K4" s="25">
        <v>11</v>
      </c>
    </row>
    <row r="5" spans="1:11" x14ac:dyDescent="0.3">
      <c r="A5" s="18" t="s">
        <v>54</v>
      </c>
      <c r="B5" s="25">
        <v>12</v>
      </c>
      <c r="C5" s="25">
        <v>12</v>
      </c>
      <c r="D5" s="25">
        <v>13</v>
      </c>
      <c r="E5" s="25">
        <v>13</v>
      </c>
      <c r="F5" s="25">
        <v>13</v>
      </c>
      <c r="G5" s="25">
        <v>13</v>
      </c>
      <c r="H5" s="25">
        <v>13</v>
      </c>
      <c r="I5" s="25">
        <v>13</v>
      </c>
      <c r="J5" s="25">
        <v>13</v>
      </c>
      <c r="K5" s="25">
        <v>13</v>
      </c>
    </row>
    <row r="6" spans="1:11" x14ac:dyDescent="0.3">
      <c r="A6" s="18" t="s">
        <v>55</v>
      </c>
      <c r="B6" s="25">
        <v>10</v>
      </c>
      <c r="C6" s="25">
        <v>9</v>
      </c>
      <c r="D6" s="25">
        <v>10</v>
      </c>
      <c r="E6" s="25">
        <v>11</v>
      </c>
      <c r="F6" s="25">
        <v>9</v>
      </c>
      <c r="G6" s="25">
        <v>10</v>
      </c>
      <c r="H6" s="25">
        <v>10</v>
      </c>
      <c r="I6" s="25">
        <v>11</v>
      </c>
      <c r="J6" s="25">
        <v>10</v>
      </c>
      <c r="K6" s="25">
        <v>11</v>
      </c>
    </row>
    <row r="7" spans="1:11" x14ac:dyDescent="0.3">
      <c r="A7" s="18" t="s">
        <v>57</v>
      </c>
      <c r="B7" s="25">
        <v>9</v>
      </c>
      <c r="C7" s="25">
        <v>9</v>
      </c>
      <c r="D7" s="25">
        <v>8</v>
      </c>
      <c r="E7" s="25">
        <v>8</v>
      </c>
      <c r="F7" s="25">
        <v>8</v>
      </c>
      <c r="G7" s="25">
        <v>9</v>
      </c>
      <c r="H7" s="25">
        <v>9</v>
      </c>
      <c r="I7" s="25">
        <v>8</v>
      </c>
      <c r="J7" s="25">
        <v>9</v>
      </c>
      <c r="K7" s="25">
        <v>8</v>
      </c>
    </row>
    <row r="8" spans="1:11" x14ac:dyDescent="0.3">
      <c r="A8" s="18" t="s">
        <v>75</v>
      </c>
      <c r="B8" s="25">
        <v>12</v>
      </c>
      <c r="C8" s="25">
        <v>12</v>
      </c>
      <c r="D8" s="25">
        <v>11</v>
      </c>
      <c r="E8" s="25">
        <v>11</v>
      </c>
      <c r="F8" s="25">
        <v>11</v>
      </c>
      <c r="G8" s="25">
        <v>12</v>
      </c>
      <c r="H8" s="25">
        <v>13</v>
      </c>
      <c r="I8" s="25">
        <v>12</v>
      </c>
      <c r="J8" s="25">
        <v>11</v>
      </c>
      <c r="K8" s="25">
        <v>13</v>
      </c>
    </row>
    <row r="9" spans="1:11" x14ac:dyDescent="0.3">
      <c r="A9" s="18" t="s">
        <v>61</v>
      </c>
      <c r="B9" s="29">
        <v>13</v>
      </c>
      <c r="C9" s="25">
        <v>13</v>
      </c>
      <c r="D9" s="25">
        <v>13</v>
      </c>
      <c r="E9" s="25">
        <v>13</v>
      </c>
      <c r="F9" s="25">
        <v>13</v>
      </c>
      <c r="G9" s="25">
        <v>13</v>
      </c>
      <c r="H9" s="25">
        <v>13</v>
      </c>
      <c r="I9" s="25">
        <v>13</v>
      </c>
      <c r="J9" s="25">
        <v>13</v>
      </c>
      <c r="K9" s="25">
        <v>13</v>
      </c>
    </row>
    <row r="10" spans="1:11" x14ac:dyDescent="0.3">
      <c r="A10" s="18" t="s">
        <v>56</v>
      </c>
      <c r="B10" s="29">
        <v>13</v>
      </c>
      <c r="C10" s="25">
        <v>13</v>
      </c>
      <c r="D10" s="25">
        <v>13</v>
      </c>
      <c r="E10" s="25">
        <v>13</v>
      </c>
      <c r="F10" s="25">
        <v>13</v>
      </c>
      <c r="G10" s="25">
        <v>13</v>
      </c>
      <c r="H10" s="25">
        <v>13</v>
      </c>
      <c r="I10" s="25">
        <v>13</v>
      </c>
      <c r="J10" s="25">
        <v>12</v>
      </c>
      <c r="K10" s="25">
        <v>11</v>
      </c>
    </row>
    <row r="11" spans="1:11" x14ac:dyDescent="0.3">
      <c r="A11" s="18" t="s">
        <v>59</v>
      </c>
      <c r="B11" s="25">
        <v>12</v>
      </c>
      <c r="C11" s="25">
        <v>12</v>
      </c>
      <c r="D11" s="25">
        <v>10</v>
      </c>
      <c r="E11" s="25">
        <v>10</v>
      </c>
      <c r="F11" s="25">
        <v>10</v>
      </c>
      <c r="G11" s="25">
        <v>9</v>
      </c>
      <c r="H11" s="25">
        <v>9</v>
      </c>
      <c r="I11" s="25">
        <v>9</v>
      </c>
      <c r="J11" s="25">
        <v>10</v>
      </c>
      <c r="K11" s="25">
        <v>9</v>
      </c>
    </row>
    <row r="12" spans="1:11" x14ac:dyDescent="0.3">
      <c r="A12" s="18" t="s">
        <v>67</v>
      </c>
      <c r="B12" s="25">
        <v>10</v>
      </c>
      <c r="C12" s="25">
        <v>11</v>
      </c>
      <c r="D12" s="25">
        <v>10</v>
      </c>
      <c r="E12" s="25">
        <v>11</v>
      </c>
      <c r="F12" s="25">
        <v>10</v>
      </c>
      <c r="G12" s="25">
        <v>11</v>
      </c>
      <c r="H12" s="25">
        <v>11</v>
      </c>
      <c r="I12" s="25">
        <v>10</v>
      </c>
      <c r="J12" s="25">
        <v>11</v>
      </c>
      <c r="K12" s="25">
        <v>11</v>
      </c>
    </row>
    <row r="13" spans="1:11" x14ac:dyDescent="0.3">
      <c r="A13" s="27" t="s">
        <v>77</v>
      </c>
      <c r="B13" s="25">
        <v>8</v>
      </c>
      <c r="C13" s="25">
        <v>8</v>
      </c>
      <c r="D13" s="25">
        <v>8</v>
      </c>
      <c r="E13" s="25">
        <v>8</v>
      </c>
      <c r="F13" s="25">
        <v>8</v>
      </c>
      <c r="G13" s="25">
        <v>8</v>
      </c>
      <c r="H13" s="25">
        <v>8</v>
      </c>
      <c r="I13" s="25">
        <v>9</v>
      </c>
      <c r="J13" s="25">
        <v>9</v>
      </c>
      <c r="K13" s="25">
        <v>8</v>
      </c>
    </row>
    <row r="14" spans="1:11" x14ac:dyDescent="0.3">
      <c r="A14" s="18" t="s">
        <v>58</v>
      </c>
      <c r="B14" s="25">
        <v>7</v>
      </c>
      <c r="C14" s="25">
        <v>8</v>
      </c>
      <c r="D14" s="25">
        <v>7</v>
      </c>
      <c r="E14" s="25">
        <v>9</v>
      </c>
      <c r="F14" s="25">
        <v>9</v>
      </c>
      <c r="G14" s="25">
        <v>8</v>
      </c>
      <c r="H14" s="25">
        <v>6</v>
      </c>
      <c r="I14" s="25">
        <v>8</v>
      </c>
      <c r="J14" s="25">
        <v>6</v>
      </c>
      <c r="K14" s="25">
        <v>6</v>
      </c>
    </row>
    <row r="15" spans="1:11" x14ac:dyDescent="0.3">
      <c r="A15" s="18" t="s">
        <v>63</v>
      </c>
      <c r="B15" s="29">
        <v>13</v>
      </c>
      <c r="C15" s="25">
        <v>13</v>
      </c>
      <c r="D15" s="25">
        <v>13</v>
      </c>
      <c r="E15" s="25">
        <v>13</v>
      </c>
      <c r="F15" s="25">
        <v>13</v>
      </c>
      <c r="G15" s="25">
        <v>13</v>
      </c>
      <c r="H15" s="25">
        <v>13</v>
      </c>
      <c r="I15" s="25">
        <v>13</v>
      </c>
      <c r="J15" s="25">
        <v>13</v>
      </c>
      <c r="K15" s="25">
        <v>13</v>
      </c>
    </row>
    <row r="16" spans="1:11" x14ac:dyDescent="0.3">
      <c r="A16" s="18" t="s">
        <v>64</v>
      </c>
      <c r="B16" s="25">
        <v>9</v>
      </c>
      <c r="C16" s="25">
        <v>9</v>
      </c>
      <c r="D16" s="25">
        <v>9</v>
      </c>
      <c r="E16" s="25">
        <v>9</v>
      </c>
      <c r="F16" s="25">
        <v>9</v>
      </c>
      <c r="G16" s="25">
        <v>9</v>
      </c>
      <c r="H16" s="25">
        <v>9</v>
      </c>
      <c r="I16" s="25">
        <v>9</v>
      </c>
      <c r="J16" s="25">
        <v>9</v>
      </c>
      <c r="K16" s="25">
        <v>9</v>
      </c>
    </row>
    <row r="17" spans="1:11" x14ac:dyDescent="0.3">
      <c r="A17" s="18" t="s">
        <v>65</v>
      </c>
      <c r="B17" s="25">
        <v>8</v>
      </c>
      <c r="C17" s="25">
        <v>8</v>
      </c>
      <c r="D17" s="25">
        <v>8</v>
      </c>
      <c r="E17" s="25">
        <v>8</v>
      </c>
      <c r="F17" s="25">
        <v>9</v>
      </c>
      <c r="G17" s="25">
        <v>8</v>
      </c>
      <c r="H17" s="25">
        <v>8</v>
      </c>
      <c r="I17" s="25">
        <v>8</v>
      </c>
      <c r="J17" s="25">
        <v>10</v>
      </c>
      <c r="K17" s="25">
        <v>10</v>
      </c>
    </row>
    <row r="18" spans="1:11" x14ac:dyDescent="0.3">
      <c r="A18" s="18" t="s">
        <v>66</v>
      </c>
      <c r="B18" s="25">
        <v>8</v>
      </c>
      <c r="C18" s="25">
        <v>8</v>
      </c>
      <c r="D18" s="25">
        <v>8</v>
      </c>
      <c r="E18" s="25">
        <v>8</v>
      </c>
      <c r="F18" s="25">
        <v>7</v>
      </c>
      <c r="G18" s="25">
        <v>8</v>
      </c>
      <c r="H18" s="25">
        <v>8</v>
      </c>
      <c r="I18" s="25">
        <v>8</v>
      </c>
      <c r="J18" s="25">
        <v>9</v>
      </c>
      <c r="K18" s="25">
        <v>9</v>
      </c>
    </row>
    <row r="19" spans="1:11" x14ac:dyDescent="0.3">
      <c r="A19" s="18" t="s">
        <v>68</v>
      </c>
      <c r="B19" s="25">
        <v>7</v>
      </c>
      <c r="C19" s="25">
        <v>8</v>
      </c>
      <c r="D19" s="25">
        <v>8</v>
      </c>
      <c r="E19" s="25">
        <v>9</v>
      </c>
      <c r="F19" s="25">
        <v>10</v>
      </c>
      <c r="G19" s="25">
        <v>10</v>
      </c>
      <c r="H19" s="25">
        <v>8</v>
      </c>
      <c r="I19" s="25">
        <v>7</v>
      </c>
      <c r="J19" s="25">
        <v>8</v>
      </c>
      <c r="K19" s="25">
        <v>8</v>
      </c>
    </row>
    <row r="20" spans="1:11" x14ac:dyDescent="0.3">
      <c r="A20" s="18" t="s">
        <v>69</v>
      </c>
      <c r="B20" s="29">
        <v>13</v>
      </c>
      <c r="C20" s="25">
        <v>13</v>
      </c>
      <c r="D20" s="25">
        <v>13</v>
      </c>
      <c r="E20" s="25">
        <v>13</v>
      </c>
      <c r="F20" s="25">
        <v>13</v>
      </c>
      <c r="G20" s="25">
        <v>13</v>
      </c>
      <c r="H20" s="25">
        <v>13</v>
      </c>
      <c r="I20" s="25">
        <v>13</v>
      </c>
      <c r="J20" s="25">
        <v>13</v>
      </c>
      <c r="K20" s="25">
        <v>13</v>
      </c>
    </row>
    <row r="21" spans="1:11" x14ac:dyDescent="0.3">
      <c r="A21" s="27" t="s">
        <v>78</v>
      </c>
      <c r="B21" s="25">
        <v>12</v>
      </c>
      <c r="C21" s="25">
        <v>13</v>
      </c>
      <c r="D21" s="25">
        <v>13</v>
      </c>
      <c r="E21" s="25">
        <v>13</v>
      </c>
      <c r="F21" s="25">
        <v>9</v>
      </c>
      <c r="G21" s="25">
        <v>8</v>
      </c>
      <c r="H21" s="25">
        <v>9</v>
      </c>
      <c r="I21" s="25">
        <v>13</v>
      </c>
      <c r="J21" s="25">
        <v>9</v>
      </c>
      <c r="K21" s="25">
        <v>9</v>
      </c>
    </row>
    <row r="22" spans="1:11" x14ac:dyDescent="0.3">
      <c r="A22" s="18" t="s">
        <v>71</v>
      </c>
      <c r="B22" s="25">
        <v>12</v>
      </c>
      <c r="C22" s="25">
        <v>13</v>
      </c>
      <c r="D22" s="25">
        <v>13</v>
      </c>
      <c r="E22" s="25">
        <v>12</v>
      </c>
      <c r="F22" s="25">
        <v>13</v>
      </c>
      <c r="G22" s="25">
        <v>13</v>
      </c>
      <c r="H22" s="25">
        <v>12</v>
      </c>
      <c r="I22" s="25">
        <v>12</v>
      </c>
      <c r="J22" s="25">
        <v>12</v>
      </c>
      <c r="K22" s="25">
        <v>12</v>
      </c>
    </row>
    <row r="23" spans="1:11" x14ac:dyDescent="0.3">
      <c r="A23" s="18" t="s">
        <v>72</v>
      </c>
      <c r="B23" s="25">
        <v>9</v>
      </c>
      <c r="C23" s="25">
        <v>9</v>
      </c>
      <c r="D23" s="25">
        <v>9</v>
      </c>
      <c r="E23" s="25">
        <v>9</v>
      </c>
      <c r="F23" s="25">
        <v>9</v>
      </c>
      <c r="G23" s="25">
        <v>9</v>
      </c>
      <c r="H23" s="25">
        <v>10</v>
      </c>
      <c r="I23" s="25">
        <v>8</v>
      </c>
      <c r="J23" s="25">
        <v>11</v>
      </c>
      <c r="K23" s="25">
        <v>10</v>
      </c>
    </row>
    <row r="24" spans="1:11" x14ac:dyDescent="0.3">
      <c r="A24" s="18" t="s">
        <v>74</v>
      </c>
      <c r="B24" s="25">
        <v>9</v>
      </c>
      <c r="C24" s="25">
        <v>9</v>
      </c>
      <c r="D24" s="25">
        <v>9</v>
      </c>
      <c r="E24" s="25">
        <v>10</v>
      </c>
      <c r="F24" s="25">
        <v>9</v>
      </c>
      <c r="G24" s="25">
        <v>9</v>
      </c>
      <c r="H24" s="25">
        <v>10</v>
      </c>
      <c r="I24" s="25">
        <v>9</v>
      </c>
      <c r="J24" s="25">
        <v>8</v>
      </c>
      <c r="K24" s="25">
        <v>9</v>
      </c>
    </row>
    <row r="25" spans="1:11" x14ac:dyDescent="0.3">
      <c r="A25" s="18" t="s">
        <v>73</v>
      </c>
      <c r="B25" s="25">
        <v>11</v>
      </c>
      <c r="C25" s="25">
        <v>10</v>
      </c>
      <c r="D25" s="25">
        <v>10</v>
      </c>
      <c r="E25" s="25">
        <v>10</v>
      </c>
      <c r="F25" s="25">
        <v>10</v>
      </c>
      <c r="G25" s="25">
        <v>10</v>
      </c>
      <c r="H25" s="25">
        <v>10</v>
      </c>
      <c r="I25" s="25">
        <v>11</v>
      </c>
      <c r="J25" s="25">
        <v>10</v>
      </c>
      <c r="K25" s="25">
        <v>10</v>
      </c>
    </row>
    <row r="26" spans="1:11" x14ac:dyDescent="0.3">
      <c r="A26" s="18" t="s">
        <v>60</v>
      </c>
      <c r="B26" s="29">
        <v>13</v>
      </c>
      <c r="C26" s="25">
        <v>13</v>
      </c>
      <c r="D26" s="25">
        <v>13</v>
      </c>
      <c r="E26" s="25">
        <v>13</v>
      </c>
      <c r="F26" s="25">
        <v>13</v>
      </c>
      <c r="G26" s="25">
        <v>13</v>
      </c>
      <c r="H26" s="25">
        <v>13</v>
      </c>
      <c r="I26" s="25">
        <v>13</v>
      </c>
      <c r="J26" s="25">
        <v>13</v>
      </c>
      <c r="K26" s="25">
        <v>13</v>
      </c>
    </row>
    <row r="27" spans="1:11" x14ac:dyDescent="0.3">
      <c r="A27" s="18" t="s">
        <v>76</v>
      </c>
      <c r="B27" s="29">
        <v>13</v>
      </c>
      <c r="C27" s="25">
        <v>13</v>
      </c>
      <c r="D27" s="25">
        <v>13</v>
      </c>
      <c r="E27" s="25">
        <v>13</v>
      </c>
      <c r="F27" s="25">
        <v>13</v>
      </c>
      <c r="G27" s="25">
        <v>13</v>
      </c>
      <c r="H27" s="25">
        <v>12</v>
      </c>
      <c r="I27" s="25">
        <v>13</v>
      </c>
      <c r="J27" s="25">
        <v>11</v>
      </c>
      <c r="K27" s="25">
        <v>12</v>
      </c>
    </row>
    <row r="28" spans="1:11" x14ac:dyDescent="0.3">
      <c r="A28" s="27" t="s">
        <v>79</v>
      </c>
      <c r="B28" s="25">
        <v>12</v>
      </c>
      <c r="C28" s="25">
        <v>12</v>
      </c>
      <c r="D28" s="25">
        <v>12</v>
      </c>
      <c r="E28" s="25">
        <v>13</v>
      </c>
      <c r="F28" s="25">
        <v>13</v>
      </c>
      <c r="G28" s="25">
        <v>12</v>
      </c>
      <c r="H28" s="25">
        <v>13</v>
      </c>
      <c r="I28" s="25">
        <v>12</v>
      </c>
      <c r="J28" s="25">
        <v>11</v>
      </c>
      <c r="K28" s="25">
        <v>12</v>
      </c>
    </row>
    <row r="29" spans="1:11" x14ac:dyDescent="0.3">
      <c r="A29" s="18" t="s">
        <v>147</v>
      </c>
      <c r="B29" s="25">
        <v>289</v>
      </c>
      <c r="C29" s="25">
        <v>292</v>
      </c>
      <c r="D29" s="25">
        <v>289</v>
      </c>
      <c r="E29" s="25">
        <v>294</v>
      </c>
      <c r="F29" s="25">
        <v>289</v>
      </c>
      <c r="G29" s="25">
        <v>288</v>
      </c>
      <c r="H29" s="25">
        <v>289</v>
      </c>
      <c r="I29" s="25">
        <v>290</v>
      </c>
      <c r="J29" s="25">
        <v>286</v>
      </c>
      <c r="K29" s="25">
        <v>287</v>
      </c>
    </row>
    <row r="30" spans="1:11" ht="57.6" x14ac:dyDescent="0.3">
      <c r="B30" s="32" t="s">
        <v>163</v>
      </c>
    </row>
    <row r="31" spans="1:11" x14ac:dyDescent="0.3">
      <c r="A31" s="18" t="s">
        <v>157</v>
      </c>
      <c r="B31">
        <f>COUNT(B2:B28)</f>
        <v>27</v>
      </c>
      <c r="C31">
        <f t="shared" ref="C31:K31" si="0">COUNT(C2:C28)</f>
        <v>27</v>
      </c>
      <c r="D31">
        <f t="shared" si="0"/>
        <v>27</v>
      </c>
      <c r="E31">
        <f t="shared" si="0"/>
        <v>27</v>
      </c>
      <c r="F31">
        <f t="shared" si="0"/>
        <v>27</v>
      </c>
      <c r="G31">
        <f t="shared" si="0"/>
        <v>27</v>
      </c>
      <c r="H31">
        <f t="shared" si="0"/>
        <v>27</v>
      </c>
      <c r="I31">
        <f t="shared" si="0"/>
        <v>27</v>
      </c>
      <c r="J31">
        <f t="shared" si="0"/>
        <v>27</v>
      </c>
      <c r="K31">
        <f t="shared" si="0"/>
        <v>27</v>
      </c>
    </row>
    <row r="32" spans="1:11" x14ac:dyDescent="0.3">
      <c r="A32" s="27" t="s">
        <v>158</v>
      </c>
    </row>
    <row r="33" spans="1:1" x14ac:dyDescent="0.3">
      <c r="A33" t="s">
        <v>159</v>
      </c>
    </row>
    <row r="34" spans="1:1" x14ac:dyDescent="0.3">
      <c r="A34" t="s">
        <v>160</v>
      </c>
    </row>
    <row r="35" spans="1:1" x14ac:dyDescent="0.3">
      <c r="A35" t="s">
        <v>161</v>
      </c>
    </row>
    <row r="36" spans="1:1" ht="100.8" x14ac:dyDescent="0.3">
      <c r="A36" s="28" t="s">
        <v>162</v>
      </c>
    </row>
  </sheetData>
  <hyperlinks>
    <hyperlink ref="B30" location="Tabelle2!B3" display="why are the numbers different in a column?" xr:uid="{BE82F7B8-E690-420A-843B-F5BDECA16DF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128EE-E78F-4C7E-9B50-FC1C27B37E5E}">
  <dimension ref="A1:K30"/>
  <sheetViews>
    <sheetView topLeftCell="A4" workbookViewId="0">
      <selection activeCell="B30" sqref="B30:K30"/>
    </sheetView>
  </sheetViews>
  <sheetFormatPr baseColWidth="10" defaultColWidth="8.88671875" defaultRowHeight="14.4" x14ac:dyDescent="0.3"/>
  <cols>
    <col min="1" max="1" width="40.77734375" bestFit="1" customWidth="1"/>
    <col min="2" max="11" width="11.44140625" bestFit="1" customWidth="1"/>
  </cols>
  <sheetData>
    <row r="1" spans="1:11" x14ac:dyDescent="0.3">
      <c r="A1" s="17" t="s">
        <v>145</v>
      </c>
      <c r="B1" t="s">
        <v>136</v>
      </c>
      <c r="C1" t="s">
        <v>137</v>
      </c>
      <c r="D1" t="s">
        <v>138</v>
      </c>
      <c r="E1" t="s">
        <v>139</v>
      </c>
      <c r="F1" t="s">
        <v>140</v>
      </c>
      <c r="G1" t="s">
        <v>141</v>
      </c>
      <c r="H1" t="s">
        <v>142</v>
      </c>
      <c r="I1" t="s">
        <v>135</v>
      </c>
      <c r="J1" t="s">
        <v>144</v>
      </c>
      <c r="K1" t="s">
        <v>143</v>
      </c>
    </row>
    <row r="2" spans="1:11" x14ac:dyDescent="0.3">
      <c r="A2" s="18" t="s">
        <v>70</v>
      </c>
      <c r="B2" s="25">
        <v>178.70000000000002</v>
      </c>
      <c r="C2" s="25">
        <v>179.7</v>
      </c>
      <c r="D2" s="25">
        <v>179.9</v>
      </c>
      <c r="E2" s="25">
        <v>180.79999999999998</v>
      </c>
      <c r="F2" s="25">
        <v>181.19999999999996</v>
      </c>
      <c r="G2" s="25">
        <v>180.1</v>
      </c>
      <c r="H2" s="25">
        <v>179.9</v>
      </c>
      <c r="I2" s="25">
        <v>177.90000000000003</v>
      </c>
      <c r="J2" s="25">
        <v>181.6</v>
      </c>
      <c r="K2" s="25">
        <v>179.8</v>
      </c>
    </row>
    <row r="3" spans="1:11" x14ac:dyDescent="0.3">
      <c r="A3" s="18" t="s">
        <v>53</v>
      </c>
      <c r="B3" s="25">
        <v>185.2</v>
      </c>
      <c r="C3" s="25">
        <v>185.8</v>
      </c>
      <c r="D3" s="25">
        <v>186.2</v>
      </c>
      <c r="E3" s="25">
        <v>185.6</v>
      </c>
      <c r="F3" s="25">
        <v>185</v>
      </c>
      <c r="G3" s="25">
        <v>185.9</v>
      </c>
      <c r="H3" s="25">
        <v>185.7</v>
      </c>
      <c r="I3" s="25">
        <v>186.39999999999998</v>
      </c>
      <c r="J3" s="25">
        <v>189.10000000000002</v>
      </c>
      <c r="K3" s="25">
        <v>186.7</v>
      </c>
    </row>
    <row r="4" spans="1:11" x14ac:dyDescent="0.3">
      <c r="A4" s="18" t="s">
        <v>62</v>
      </c>
      <c r="B4" s="25">
        <v>178.2</v>
      </c>
      <c r="C4" s="25">
        <v>177.5</v>
      </c>
      <c r="D4" s="25">
        <v>179.3</v>
      </c>
      <c r="E4" s="25">
        <v>183</v>
      </c>
      <c r="F4" s="25">
        <v>181.8</v>
      </c>
      <c r="G4" s="25">
        <v>183.8</v>
      </c>
      <c r="H4" s="25">
        <v>183.7</v>
      </c>
      <c r="I4" s="25">
        <v>177.1</v>
      </c>
      <c r="J4" s="25">
        <v>178.10000000000002</v>
      </c>
      <c r="K4" s="25">
        <v>182.5</v>
      </c>
    </row>
    <row r="5" spans="1:11" x14ac:dyDescent="0.3">
      <c r="A5" s="18" t="s">
        <v>54</v>
      </c>
      <c r="B5" s="25">
        <v>177.4</v>
      </c>
      <c r="C5" s="25">
        <v>179.60000000000002</v>
      </c>
      <c r="D5" s="25">
        <v>179.3</v>
      </c>
      <c r="E5" s="25">
        <v>180.6</v>
      </c>
      <c r="F5" s="25">
        <v>180.89999999999998</v>
      </c>
      <c r="G5" s="25">
        <v>182.29999999999998</v>
      </c>
      <c r="H5" s="25">
        <v>183.10000000000002</v>
      </c>
      <c r="I5" s="25">
        <v>175.4</v>
      </c>
      <c r="J5" s="25">
        <v>185.89999999999998</v>
      </c>
      <c r="K5" s="25">
        <v>183.60000000000002</v>
      </c>
    </row>
    <row r="6" spans="1:11" x14ac:dyDescent="0.3">
      <c r="A6" s="18" t="s">
        <v>55</v>
      </c>
      <c r="B6" s="25">
        <v>187.7</v>
      </c>
      <c r="C6" s="25">
        <v>186.60000000000002</v>
      </c>
      <c r="D6" s="25">
        <v>187.2</v>
      </c>
      <c r="E6" s="25">
        <v>186.8</v>
      </c>
      <c r="F6" s="25">
        <v>183.5</v>
      </c>
      <c r="G6" s="25">
        <v>183.40000000000003</v>
      </c>
      <c r="H6" s="25">
        <v>183.5</v>
      </c>
      <c r="I6" s="25">
        <v>187.4</v>
      </c>
      <c r="J6" s="25">
        <v>184.8</v>
      </c>
      <c r="K6" s="25">
        <v>184.9</v>
      </c>
    </row>
    <row r="7" spans="1:11" x14ac:dyDescent="0.3">
      <c r="A7" s="18" t="s">
        <v>57</v>
      </c>
      <c r="B7" s="25">
        <v>176.2</v>
      </c>
      <c r="C7" s="25">
        <v>180.3</v>
      </c>
      <c r="D7" s="25">
        <v>178.9</v>
      </c>
      <c r="E7" s="25">
        <v>179.9</v>
      </c>
      <c r="F7" s="25">
        <v>177.89999999999998</v>
      </c>
      <c r="G7" s="25">
        <v>181</v>
      </c>
      <c r="H7" s="25">
        <v>177.5</v>
      </c>
      <c r="I7" s="25">
        <v>172.10000000000002</v>
      </c>
      <c r="J7" s="25">
        <v>179</v>
      </c>
      <c r="K7" s="25">
        <v>177.09999999999997</v>
      </c>
    </row>
    <row r="8" spans="1:11" x14ac:dyDescent="0.3">
      <c r="A8" s="18" t="s">
        <v>75</v>
      </c>
      <c r="B8" s="25">
        <v>184.9</v>
      </c>
      <c r="C8" s="25">
        <v>185.6</v>
      </c>
      <c r="D8" s="25">
        <v>185.39999999999998</v>
      </c>
      <c r="E8" s="25">
        <v>184.10000000000002</v>
      </c>
      <c r="F8" s="25">
        <v>183.10000000000002</v>
      </c>
      <c r="G8" s="25">
        <v>183.60000000000002</v>
      </c>
      <c r="H8" s="25">
        <v>184.20000000000005</v>
      </c>
      <c r="I8" s="25">
        <v>185.1</v>
      </c>
      <c r="J8" s="25">
        <v>184.60000000000002</v>
      </c>
      <c r="K8" s="25">
        <v>184.6</v>
      </c>
    </row>
    <row r="9" spans="1:11" x14ac:dyDescent="0.3">
      <c r="A9" s="18" t="s">
        <v>61</v>
      </c>
      <c r="B9" s="25">
        <v>175.10000000000002</v>
      </c>
      <c r="C9" s="25">
        <v>174.5</v>
      </c>
      <c r="D9" s="25">
        <v>175.7</v>
      </c>
      <c r="E9" s="25">
        <v>175.39999999999998</v>
      </c>
      <c r="F9" s="25">
        <v>175.8</v>
      </c>
      <c r="G9" s="25">
        <v>174.2</v>
      </c>
      <c r="H9" s="25">
        <v>175.3</v>
      </c>
      <c r="I9" s="25">
        <v>177.89999999999998</v>
      </c>
      <c r="J9" s="25">
        <v>178.1</v>
      </c>
      <c r="K9" s="25">
        <v>176.8</v>
      </c>
    </row>
    <row r="10" spans="1:11" x14ac:dyDescent="0.3">
      <c r="A10" s="18" t="s">
        <v>56</v>
      </c>
      <c r="B10" s="25">
        <v>183.60000000000002</v>
      </c>
      <c r="C10" s="25">
        <v>183.79999999999998</v>
      </c>
      <c r="D10" s="25">
        <v>183.9</v>
      </c>
      <c r="E10" s="25">
        <v>184.3</v>
      </c>
      <c r="F10" s="25">
        <v>184.5</v>
      </c>
      <c r="G10" s="25">
        <v>184.59999999999997</v>
      </c>
      <c r="H10" s="25">
        <v>184.6</v>
      </c>
      <c r="I10" s="25">
        <v>184.7</v>
      </c>
      <c r="J10" s="25">
        <v>186.29999999999998</v>
      </c>
      <c r="K10" s="25">
        <v>187.4</v>
      </c>
    </row>
    <row r="11" spans="1:11" x14ac:dyDescent="0.3">
      <c r="A11" s="18" t="s">
        <v>59</v>
      </c>
      <c r="B11" s="25">
        <v>192.8</v>
      </c>
      <c r="C11" s="25">
        <v>194.2</v>
      </c>
      <c r="D11" s="25">
        <v>193.1</v>
      </c>
      <c r="E11" s="25">
        <v>194.2</v>
      </c>
      <c r="F11" s="25">
        <v>192.3</v>
      </c>
      <c r="G11" s="25">
        <v>192.1</v>
      </c>
      <c r="H11" s="25">
        <v>192.1</v>
      </c>
      <c r="I11" s="25">
        <v>191.8</v>
      </c>
      <c r="J11" s="25">
        <v>193.10000000000002</v>
      </c>
      <c r="K11" s="25">
        <v>193.2</v>
      </c>
    </row>
    <row r="12" spans="1:11" x14ac:dyDescent="0.3">
      <c r="A12" s="18" t="s">
        <v>67</v>
      </c>
      <c r="B12" s="25">
        <v>186.39999999999998</v>
      </c>
      <c r="C12" s="25">
        <v>184.7</v>
      </c>
      <c r="D12" s="25">
        <v>185.60000000000002</v>
      </c>
      <c r="E12" s="25">
        <v>186.1</v>
      </c>
      <c r="F12" s="25">
        <v>185.7</v>
      </c>
      <c r="G12" s="25">
        <v>185.8</v>
      </c>
      <c r="H12" s="25">
        <v>185.7</v>
      </c>
      <c r="I12" s="25">
        <v>183.3</v>
      </c>
      <c r="J12" s="25">
        <v>189.80000000000004</v>
      </c>
      <c r="K12" s="25">
        <v>186.20000000000002</v>
      </c>
    </row>
    <row r="13" spans="1:11" x14ac:dyDescent="0.3">
      <c r="A13" s="18" t="s">
        <v>77</v>
      </c>
      <c r="B13" s="25">
        <v>192.5</v>
      </c>
      <c r="C13" s="25">
        <v>191.8</v>
      </c>
      <c r="D13" s="25">
        <v>194.6</v>
      </c>
      <c r="E13" s="25">
        <v>192.79999999999998</v>
      </c>
      <c r="F13" s="25">
        <v>189.9</v>
      </c>
      <c r="G13" s="25">
        <v>189.79999999999998</v>
      </c>
      <c r="H13" s="25">
        <v>190.8</v>
      </c>
      <c r="I13" s="25">
        <v>194.39999999999998</v>
      </c>
      <c r="J13" s="25">
        <v>193.7</v>
      </c>
      <c r="K13" s="25">
        <v>194.5</v>
      </c>
    </row>
    <row r="14" spans="1:11" x14ac:dyDescent="0.3">
      <c r="A14" s="18" t="s">
        <v>58</v>
      </c>
      <c r="B14" s="25">
        <v>194.5</v>
      </c>
      <c r="C14" s="25">
        <v>193.70000000000002</v>
      </c>
      <c r="D14" s="25">
        <v>194.9</v>
      </c>
      <c r="E14" s="25">
        <v>195.6</v>
      </c>
      <c r="F14" s="25">
        <v>194.6</v>
      </c>
      <c r="G14" s="25">
        <v>194</v>
      </c>
      <c r="H14" s="25">
        <v>194.2</v>
      </c>
      <c r="I14" s="25">
        <v>195.7</v>
      </c>
      <c r="J14" s="25">
        <v>196.7</v>
      </c>
      <c r="K14" s="25">
        <v>195.4</v>
      </c>
    </row>
    <row r="15" spans="1:11" x14ac:dyDescent="0.3">
      <c r="A15" s="18" t="s">
        <v>63</v>
      </c>
      <c r="B15" s="25">
        <v>183.7</v>
      </c>
      <c r="C15" s="25">
        <v>185.3</v>
      </c>
      <c r="D15" s="25">
        <v>184.8</v>
      </c>
      <c r="E15" s="25">
        <v>185.5</v>
      </c>
      <c r="F15" s="25">
        <v>185.39999999999998</v>
      </c>
      <c r="G15" s="25">
        <v>185.5</v>
      </c>
      <c r="H15" s="25">
        <v>186.5</v>
      </c>
      <c r="I15" s="25">
        <v>183.10000000000002</v>
      </c>
      <c r="J15" s="25">
        <v>188.4</v>
      </c>
      <c r="K15" s="25">
        <v>186.60000000000002</v>
      </c>
    </row>
    <row r="16" spans="1:11" x14ac:dyDescent="0.3">
      <c r="A16" s="18" t="s">
        <v>64</v>
      </c>
      <c r="B16" s="25">
        <v>180.29999999999998</v>
      </c>
      <c r="C16" s="25">
        <v>179.4</v>
      </c>
      <c r="D16" s="25">
        <v>177.89999999999998</v>
      </c>
      <c r="E16" s="25">
        <v>180</v>
      </c>
      <c r="F16" s="25">
        <v>180.89999999999998</v>
      </c>
      <c r="G16" s="25">
        <v>177.8</v>
      </c>
      <c r="H16" s="25">
        <v>177</v>
      </c>
      <c r="I16" s="25">
        <v>179.39999999999998</v>
      </c>
      <c r="J16" s="25">
        <v>181.8</v>
      </c>
      <c r="K16" s="25">
        <v>180.6</v>
      </c>
    </row>
    <row r="17" spans="1:11" x14ac:dyDescent="0.3">
      <c r="A17" s="18" t="s">
        <v>65</v>
      </c>
      <c r="B17" s="25">
        <v>172</v>
      </c>
      <c r="C17" s="25">
        <v>171.6</v>
      </c>
      <c r="D17" s="25">
        <v>174.60000000000002</v>
      </c>
      <c r="E17" s="25">
        <v>174.5</v>
      </c>
      <c r="F17" s="25">
        <v>173.89999999999998</v>
      </c>
      <c r="G17" s="25">
        <v>174.60000000000002</v>
      </c>
      <c r="H17" s="25">
        <v>176.10000000000002</v>
      </c>
      <c r="I17" s="25">
        <v>170.5</v>
      </c>
      <c r="J17" s="25">
        <v>183.89999999999998</v>
      </c>
      <c r="K17" s="25">
        <v>179.90000000000003</v>
      </c>
    </row>
    <row r="18" spans="1:11" x14ac:dyDescent="0.3">
      <c r="A18" s="18" t="s">
        <v>66</v>
      </c>
      <c r="B18" s="25">
        <v>176.7</v>
      </c>
      <c r="C18" s="25">
        <v>178.89999999999998</v>
      </c>
      <c r="D18" s="25">
        <v>167.39999999999998</v>
      </c>
      <c r="E18" s="25">
        <v>164.8</v>
      </c>
      <c r="F18" s="25">
        <v>158.39999999999998</v>
      </c>
      <c r="G18" s="25">
        <v>168</v>
      </c>
      <c r="H18" s="25">
        <v>173.3</v>
      </c>
      <c r="I18" s="25">
        <v>179.10000000000002</v>
      </c>
      <c r="J18" s="25">
        <v>177.39999999999998</v>
      </c>
      <c r="K18" s="25">
        <v>177.10000000000002</v>
      </c>
    </row>
    <row r="19" spans="1:11" x14ac:dyDescent="0.3">
      <c r="A19" s="18" t="s">
        <v>68</v>
      </c>
      <c r="B19" s="25">
        <v>181.2</v>
      </c>
      <c r="C19" s="25">
        <v>182.39999999999998</v>
      </c>
      <c r="D19" s="25">
        <v>186.8</v>
      </c>
      <c r="E19" s="25">
        <v>190.6</v>
      </c>
      <c r="F19" s="25">
        <v>189.89999999999998</v>
      </c>
      <c r="G19" s="25">
        <v>189.9</v>
      </c>
      <c r="H19" s="25">
        <v>184.8</v>
      </c>
      <c r="I19" s="25">
        <v>184.6</v>
      </c>
      <c r="J19" s="25">
        <v>186</v>
      </c>
      <c r="K19" s="25">
        <v>185.1</v>
      </c>
    </row>
    <row r="20" spans="1:11" x14ac:dyDescent="0.3">
      <c r="A20" s="18" t="s">
        <v>69</v>
      </c>
      <c r="B20" s="25">
        <v>173.29999999999998</v>
      </c>
      <c r="C20" s="25">
        <v>174.7</v>
      </c>
      <c r="D20" s="25">
        <v>174.9</v>
      </c>
      <c r="E20" s="25">
        <v>174</v>
      </c>
      <c r="F20" s="25">
        <v>172</v>
      </c>
      <c r="G20" s="25">
        <v>172.7</v>
      </c>
      <c r="H20" s="25">
        <v>171.6</v>
      </c>
      <c r="I20" s="25">
        <v>169.6</v>
      </c>
      <c r="J20" s="25">
        <v>187.89999999999998</v>
      </c>
      <c r="K20" s="25">
        <v>170.89999999999998</v>
      </c>
    </row>
    <row r="21" spans="1:11" x14ac:dyDescent="0.3">
      <c r="A21" s="18" t="s">
        <v>78</v>
      </c>
      <c r="B21" s="25">
        <v>181.70000000000002</v>
      </c>
      <c r="C21" s="25">
        <v>183.79999999999998</v>
      </c>
      <c r="D21" s="25">
        <v>184.39999999999995</v>
      </c>
      <c r="E21" s="25">
        <v>184.69999999999996</v>
      </c>
      <c r="F21" s="25">
        <v>183.4</v>
      </c>
      <c r="G21" s="25">
        <v>182.79999999999998</v>
      </c>
      <c r="H21" s="25">
        <v>183.1</v>
      </c>
      <c r="I21" s="25">
        <v>184.20000000000002</v>
      </c>
      <c r="J21" s="25">
        <v>182.8</v>
      </c>
      <c r="K21" s="25">
        <v>182.2</v>
      </c>
    </row>
    <row r="22" spans="1:11" x14ac:dyDescent="0.3">
      <c r="A22" s="18" t="s">
        <v>71</v>
      </c>
      <c r="B22" s="25">
        <v>177.39999999999998</v>
      </c>
      <c r="C22" s="25">
        <v>176.49999999999997</v>
      </c>
      <c r="D22" s="25">
        <v>177.3</v>
      </c>
      <c r="E22" s="25">
        <v>176.2</v>
      </c>
      <c r="F22" s="25">
        <v>177.8</v>
      </c>
      <c r="G22" s="25">
        <v>178.20000000000002</v>
      </c>
      <c r="H22" s="25">
        <v>178.20000000000002</v>
      </c>
      <c r="I22" s="25">
        <v>177.89999999999998</v>
      </c>
      <c r="J22" s="25">
        <v>179.69999999999996</v>
      </c>
      <c r="K22" s="25">
        <v>178.8</v>
      </c>
    </row>
    <row r="23" spans="1:11" x14ac:dyDescent="0.3">
      <c r="A23" s="18" t="s">
        <v>72</v>
      </c>
      <c r="B23" s="25">
        <v>179.2</v>
      </c>
      <c r="C23" s="25">
        <v>180.3</v>
      </c>
      <c r="D23" s="25">
        <v>180.10000000000002</v>
      </c>
      <c r="E23" s="25">
        <v>178.7</v>
      </c>
      <c r="F23" s="25">
        <v>180</v>
      </c>
      <c r="G23" s="25">
        <v>180.5</v>
      </c>
      <c r="H23" s="25">
        <v>182</v>
      </c>
      <c r="I23" s="25">
        <v>178.39999999999998</v>
      </c>
      <c r="J23" s="25">
        <v>183.6</v>
      </c>
      <c r="K23" s="25">
        <v>182.29999999999998</v>
      </c>
    </row>
    <row r="24" spans="1:11" x14ac:dyDescent="0.3">
      <c r="A24" s="18" t="s">
        <v>74</v>
      </c>
      <c r="B24" s="25">
        <v>175.8</v>
      </c>
      <c r="C24" s="25">
        <v>176.6</v>
      </c>
      <c r="D24" s="25">
        <v>179.6</v>
      </c>
      <c r="E24" s="25">
        <v>178.70000000000002</v>
      </c>
      <c r="F24" s="25">
        <v>176.5</v>
      </c>
      <c r="G24" s="25">
        <v>179.1</v>
      </c>
      <c r="H24" s="25">
        <v>182.4</v>
      </c>
      <c r="I24" s="25">
        <v>175.60000000000002</v>
      </c>
      <c r="J24" s="25">
        <v>181.7</v>
      </c>
      <c r="K24" s="25">
        <v>182.3</v>
      </c>
    </row>
    <row r="25" spans="1:11" x14ac:dyDescent="0.3">
      <c r="A25" s="18" t="s">
        <v>73</v>
      </c>
      <c r="B25" s="25">
        <v>179.4</v>
      </c>
      <c r="C25" s="25">
        <v>182.8</v>
      </c>
      <c r="D25" s="25">
        <v>186.9</v>
      </c>
      <c r="E25" s="25">
        <v>186.1</v>
      </c>
      <c r="F25" s="25">
        <v>186.10000000000002</v>
      </c>
      <c r="G25" s="25">
        <v>187.8</v>
      </c>
      <c r="H25" s="25">
        <v>187.79999999999998</v>
      </c>
      <c r="I25" s="25">
        <v>181.09999999999997</v>
      </c>
      <c r="J25" s="25">
        <v>187.3</v>
      </c>
      <c r="K25" s="25">
        <v>190.10000000000002</v>
      </c>
    </row>
    <row r="26" spans="1:11" x14ac:dyDescent="0.3">
      <c r="A26" s="18" t="s">
        <v>60</v>
      </c>
      <c r="B26" s="25">
        <v>184.89999999999998</v>
      </c>
      <c r="C26" s="25">
        <v>185.5</v>
      </c>
      <c r="D26" s="25">
        <v>185.39999999999998</v>
      </c>
      <c r="E26" s="25">
        <v>186.2</v>
      </c>
      <c r="F26" s="25">
        <v>186.5</v>
      </c>
      <c r="G26" s="25">
        <v>185.89999999999998</v>
      </c>
      <c r="H26" s="25">
        <v>185.6</v>
      </c>
      <c r="I26" s="25">
        <v>185.4</v>
      </c>
      <c r="J26" s="25">
        <v>186.8</v>
      </c>
      <c r="K26" s="25">
        <v>186</v>
      </c>
    </row>
    <row r="27" spans="1:11" x14ac:dyDescent="0.3">
      <c r="A27" s="18" t="s">
        <v>76</v>
      </c>
      <c r="B27" s="25">
        <v>186.49999999999997</v>
      </c>
      <c r="C27" s="25">
        <v>187.29999999999998</v>
      </c>
      <c r="D27" s="25">
        <v>187.89999999999995</v>
      </c>
      <c r="E27" s="25">
        <v>187.2</v>
      </c>
      <c r="F27" s="25">
        <v>187.4</v>
      </c>
      <c r="G27" s="25">
        <v>187.29999999999998</v>
      </c>
      <c r="H27" s="25">
        <v>187.2</v>
      </c>
      <c r="I27" s="25">
        <v>187.1</v>
      </c>
      <c r="J27" s="25">
        <v>187.3</v>
      </c>
      <c r="K27" s="25">
        <v>186.89999999999998</v>
      </c>
    </row>
    <row r="28" spans="1:11" x14ac:dyDescent="0.3">
      <c r="A28" s="18" t="s">
        <v>79</v>
      </c>
      <c r="B28" s="25">
        <v>177.39999999999998</v>
      </c>
      <c r="C28" s="25">
        <v>179.39999999999995</v>
      </c>
      <c r="D28" s="25">
        <v>179.9</v>
      </c>
      <c r="E28" s="25">
        <v>180.1</v>
      </c>
      <c r="F28" s="25">
        <v>181.8</v>
      </c>
      <c r="G28" s="25">
        <v>182.3</v>
      </c>
      <c r="H28" s="25">
        <v>183.20000000000002</v>
      </c>
      <c r="I28" s="25">
        <v>175.39999999999998</v>
      </c>
      <c r="J28" s="25">
        <v>170.8</v>
      </c>
      <c r="K28" s="25">
        <v>184.3</v>
      </c>
    </row>
    <row r="30" spans="1:11" x14ac:dyDescent="0.3">
      <c r="B30" s="34" t="s">
        <v>165</v>
      </c>
      <c r="C30" s="34"/>
      <c r="D30" s="34"/>
      <c r="E30" s="34"/>
      <c r="F30" s="34"/>
      <c r="G30" s="34"/>
      <c r="H30" s="34"/>
      <c r="I30" s="34"/>
      <c r="J30" s="34"/>
      <c r="K30" s="34"/>
    </row>
  </sheetData>
  <mergeCells count="1">
    <mergeCell ref="B30:K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9B163-C34C-4B82-817D-C5B659E56E08}">
  <dimension ref="A1:U29"/>
  <sheetViews>
    <sheetView workbookViewId="0">
      <selection activeCell="E1" sqref="E1"/>
    </sheetView>
  </sheetViews>
  <sheetFormatPr baseColWidth="10" defaultColWidth="8.88671875" defaultRowHeight="14.4" x14ac:dyDescent="0.3"/>
  <cols>
    <col min="1" max="1" width="41" bestFit="1" customWidth="1"/>
    <col min="2" max="2" width="7.21875" bestFit="1" customWidth="1"/>
    <col min="3" max="3" width="10.77734375" bestFit="1" customWidth="1"/>
    <col min="4" max="4" width="7.21875" bestFit="1" customWidth="1"/>
    <col min="5" max="5" width="10.77734375" bestFit="1" customWidth="1"/>
    <col min="6" max="6" width="7.21875" bestFit="1" customWidth="1"/>
    <col min="7" max="7" width="10.77734375" bestFit="1" customWidth="1"/>
    <col min="8" max="8" width="7.21875" bestFit="1" customWidth="1"/>
    <col min="9" max="9" width="10.77734375" bestFit="1" customWidth="1"/>
    <col min="10" max="10" width="7.21875" bestFit="1" customWidth="1"/>
    <col min="11" max="11" width="10.77734375" bestFit="1" customWidth="1"/>
    <col min="12" max="12" width="7.21875" bestFit="1" customWidth="1"/>
    <col min="13" max="13" width="10.77734375" bestFit="1" customWidth="1"/>
    <col min="14" max="14" width="7.21875" bestFit="1" customWidth="1"/>
    <col min="15" max="15" width="10.77734375" bestFit="1" customWidth="1"/>
    <col min="16" max="16" width="7.21875" bestFit="1" customWidth="1"/>
    <col min="17" max="17" width="10.77734375" bestFit="1" customWidth="1"/>
    <col min="18" max="18" width="7.21875" bestFit="1" customWidth="1"/>
    <col min="19" max="19" width="10.77734375" bestFit="1" customWidth="1"/>
    <col min="20" max="20" width="7.21875" bestFit="1" customWidth="1"/>
    <col min="21" max="21" width="11.77734375" bestFit="1" customWidth="1"/>
  </cols>
  <sheetData>
    <row r="1" spans="1:21" x14ac:dyDescent="0.3">
      <c r="A1" t="s">
        <v>94</v>
      </c>
      <c r="B1" t="s">
        <v>81</v>
      </c>
      <c r="C1" t="s">
        <v>125</v>
      </c>
      <c r="D1" t="s">
        <v>82</v>
      </c>
      <c r="E1" t="s">
        <v>126</v>
      </c>
      <c r="F1" t="s">
        <v>83</v>
      </c>
      <c r="G1" t="s">
        <v>127</v>
      </c>
      <c r="H1" t="s">
        <v>84</v>
      </c>
      <c r="I1" t="s">
        <v>128</v>
      </c>
      <c r="J1" t="s">
        <v>85</v>
      </c>
      <c r="K1" t="s">
        <v>129</v>
      </c>
      <c r="L1" t="s">
        <v>86</v>
      </c>
      <c r="M1" t="s">
        <v>130</v>
      </c>
      <c r="N1" t="s">
        <v>87</v>
      </c>
      <c r="O1" t="s">
        <v>131</v>
      </c>
      <c r="P1" t="s">
        <v>88</v>
      </c>
      <c r="Q1" t="s">
        <v>132</v>
      </c>
      <c r="R1" t="s">
        <v>89</v>
      </c>
      <c r="S1" t="s">
        <v>133</v>
      </c>
      <c r="T1" t="s">
        <v>90</v>
      </c>
      <c r="U1" t="s">
        <v>134</v>
      </c>
    </row>
    <row r="2" spans="1:21" x14ac:dyDescent="0.3">
      <c r="A2" t="s">
        <v>96</v>
      </c>
      <c r="C2" t="s">
        <v>95</v>
      </c>
      <c r="E2" t="s">
        <v>95</v>
      </c>
      <c r="G2" t="s">
        <v>95</v>
      </c>
      <c r="I2" t="s">
        <v>95</v>
      </c>
      <c r="K2" t="s">
        <v>95</v>
      </c>
      <c r="M2" t="s">
        <v>95</v>
      </c>
      <c r="O2" t="s">
        <v>95</v>
      </c>
      <c r="Q2" t="s">
        <v>95</v>
      </c>
      <c r="S2" t="s">
        <v>95</v>
      </c>
      <c r="U2" t="s">
        <v>95</v>
      </c>
    </row>
    <row r="3" spans="1:21" x14ac:dyDescent="0.3">
      <c r="A3" t="s">
        <v>53</v>
      </c>
      <c r="B3">
        <v>0.2</v>
      </c>
      <c r="C3" t="s">
        <v>107</v>
      </c>
      <c r="D3">
        <v>0.2</v>
      </c>
      <c r="E3" t="s">
        <v>107</v>
      </c>
      <c r="F3">
        <v>0.2</v>
      </c>
      <c r="G3" t="s">
        <v>108</v>
      </c>
      <c r="H3">
        <v>0.3</v>
      </c>
      <c r="I3" t="s">
        <v>107</v>
      </c>
      <c r="J3">
        <v>0.2</v>
      </c>
      <c r="K3" t="s">
        <v>107</v>
      </c>
      <c r="L3">
        <v>0.2</v>
      </c>
      <c r="M3" t="s">
        <v>108</v>
      </c>
      <c r="N3">
        <v>0.2</v>
      </c>
      <c r="O3" t="s">
        <v>107</v>
      </c>
      <c r="P3">
        <v>0.2</v>
      </c>
      <c r="Q3" t="s">
        <v>107</v>
      </c>
      <c r="R3">
        <v>0.2</v>
      </c>
      <c r="S3" t="s">
        <v>107</v>
      </c>
      <c r="T3">
        <v>0.2</v>
      </c>
      <c r="U3" t="s">
        <v>97</v>
      </c>
    </row>
    <row r="4" spans="1:21" x14ac:dyDescent="0.3">
      <c r="A4" t="s">
        <v>54</v>
      </c>
      <c r="B4">
        <v>0.1</v>
      </c>
      <c r="C4" t="s">
        <v>107</v>
      </c>
      <c r="D4">
        <v>0.2</v>
      </c>
      <c r="E4" t="s">
        <v>107</v>
      </c>
      <c r="F4">
        <v>0.2</v>
      </c>
      <c r="G4" t="s">
        <v>108</v>
      </c>
      <c r="H4">
        <v>0.1</v>
      </c>
      <c r="I4" t="s">
        <v>107</v>
      </c>
      <c r="J4">
        <v>0.1</v>
      </c>
      <c r="K4" t="s">
        <v>107</v>
      </c>
      <c r="L4">
        <v>0.2</v>
      </c>
      <c r="M4" t="s">
        <v>95</v>
      </c>
      <c r="N4">
        <v>0.1</v>
      </c>
      <c r="O4" t="s">
        <v>107</v>
      </c>
      <c r="P4">
        <v>0.2</v>
      </c>
      <c r="Q4" t="s">
        <v>107</v>
      </c>
      <c r="R4">
        <v>0.2</v>
      </c>
      <c r="S4" t="s">
        <v>95</v>
      </c>
      <c r="T4">
        <v>0.2</v>
      </c>
      <c r="U4" t="s">
        <v>97</v>
      </c>
    </row>
    <row r="5" spans="1:21" x14ac:dyDescent="0.3">
      <c r="A5" t="s">
        <v>55</v>
      </c>
      <c r="B5">
        <v>0.3</v>
      </c>
      <c r="C5" t="s">
        <v>107</v>
      </c>
      <c r="E5" t="s">
        <v>107</v>
      </c>
      <c r="G5" t="s">
        <v>108</v>
      </c>
      <c r="H5">
        <v>0.2</v>
      </c>
      <c r="I5" t="s">
        <v>107</v>
      </c>
      <c r="J5">
        <v>0.2</v>
      </c>
      <c r="K5" t="s">
        <v>108</v>
      </c>
      <c r="M5" t="s">
        <v>108</v>
      </c>
      <c r="N5">
        <v>0.2</v>
      </c>
      <c r="O5" t="s">
        <v>107</v>
      </c>
      <c r="P5">
        <v>0.3</v>
      </c>
      <c r="Q5" t="s">
        <v>107</v>
      </c>
      <c r="R5">
        <v>0.2</v>
      </c>
      <c r="S5" t="s">
        <v>107</v>
      </c>
      <c r="U5" t="s">
        <v>108</v>
      </c>
    </row>
    <row r="6" spans="1:21" x14ac:dyDescent="0.3">
      <c r="A6" t="s">
        <v>56</v>
      </c>
      <c r="B6">
        <v>0.2</v>
      </c>
      <c r="C6" t="s">
        <v>97</v>
      </c>
      <c r="D6">
        <v>0.2</v>
      </c>
      <c r="E6" t="s">
        <v>95</v>
      </c>
      <c r="F6">
        <v>0.2</v>
      </c>
      <c r="G6" t="s">
        <v>97</v>
      </c>
      <c r="H6">
        <v>0.2</v>
      </c>
      <c r="I6" t="s">
        <v>95</v>
      </c>
      <c r="J6">
        <v>0.2</v>
      </c>
      <c r="K6" t="s">
        <v>95</v>
      </c>
      <c r="L6">
        <v>0.2</v>
      </c>
      <c r="M6" t="s">
        <v>95</v>
      </c>
      <c r="N6">
        <v>0.2</v>
      </c>
      <c r="O6" t="s">
        <v>95</v>
      </c>
      <c r="P6">
        <v>0.2</v>
      </c>
      <c r="Q6" t="s">
        <v>95</v>
      </c>
      <c r="R6">
        <v>0.2</v>
      </c>
      <c r="S6" t="s">
        <v>108</v>
      </c>
      <c r="T6">
        <v>0.1</v>
      </c>
      <c r="U6" t="s">
        <v>108</v>
      </c>
    </row>
    <row r="7" spans="1:21" x14ac:dyDescent="0.3">
      <c r="A7" t="s">
        <v>57</v>
      </c>
      <c r="C7" t="s">
        <v>107</v>
      </c>
      <c r="E7" t="s">
        <v>107</v>
      </c>
      <c r="G7" t="s">
        <v>108</v>
      </c>
      <c r="I7" t="s">
        <v>107</v>
      </c>
      <c r="K7" t="s">
        <v>107</v>
      </c>
      <c r="M7" t="s">
        <v>107</v>
      </c>
      <c r="O7" t="s">
        <v>107</v>
      </c>
      <c r="Q7" t="s">
        <v>107</v>
      </c>
      <c r="S7" t="s">
        <v>107</v>
      </c>
      <c r="U7" t="s">
        <v>108</v>
      </c>
    </row>
    <row r="8" spans="1:21" x14ac:dyDescent="0.3">
      <c r="A8" t="s">
        <v>58</v>
      </c>
      <c r="B8">
        <v>0.4</v>
      </c>
      <c r="C8" t="s">
        <v>107</v>
      </c>
      <c r="D8">
        <v>0.4</v>
      </c>
      <c r="E8" t="s">
        <v>107</v>
      </c>
      <c r="F8">
        <v>0.5</v>
      </c>
      <c r="G8" t="s">
        <v>97</v>
      </c>
      <c r="H8">
        <v>0.5</v>
      </c>
      <c r="I8" t="s">
        <v>95</v>
      </c>
      <c r="J8">
        <v>0.3</v>
      </c>
      <c r="K8" t="s">
        <v>107</v>
      </c>
      <c r="L8">
        <v>0.3</v>
      </c>
      <c r="M8" t="s">
        <v>108</v>
      </c>
      <c r="N8">
        <v>0.3</v>
      </c>
      <c r="O8" t="s">
        <v>107</v>
      </c>
      <c r="Q8" t="s">
        <v>107</v>
      </c>
      <c r="S8" t="s">
        <v>107</v>
      </c>
      <c r="U8" t="s">
        <v>108</v>
      </c>
    </row>
    <row r="9" spans="1:21" x14ac:dyDescent="0.3">
      <c r="A9" t="s">
        <v>59</v>
      </c>
      <c r="C9" t="s">
        <v>107</v>
      </c>
      <c r="D9">
        <v>0.2</v>
      </c>
      <c r="E9" t="s">
        <v>107</v>
      </c>
      <c r="F9">
        <v>0.2</v>
      </c>
      <c r="G9" t="s">
        <v>108</v>
      </c>
      <c r="H9">
        <v>0.2</v>
      </c>
      <c r="I9" t="s">
        <v>107</v>
      </c>
      <c r="J9">
        <v>0.2</v>
      </c>
      <c r="K9" t="s">
        <v>107</v>
      </c>
      <c r="L9">
        <v>0.2</v>
      </c>
      <c r="M9" t="s">
        <v>107</v>
      </c>
      <c r="O9" t="s">
        <v>107</v>
      </c>
      <c r="Q9" t="s">
        <v>107</v>
      </c>
      <c r="S9" t="s">
        <v>107</v>
      </c>
      <c r="T9">
        <v>0.1</v>
      </c>
      <c r="U9" t="s">
        <v>108</v>
      </c>
    </row>
    <row r="10" spans="1:21" x14ac:dyDescent="0.3">
      <c r="A10" t="s">
        <v>60</v>
      </c>
      <c r="B10">
        <v>0.2</v>
      </c>
      <c r="C10" t="s">
        <v>95</v>
      </c>
      <c r="D10">
        <v>0.3</v>
      </c>
      <c r="E10" t="s">
        <v>95</v>
      </c>
      <c r="F10">
        <v>0.3</v>
      </c>
      <c r="G10" t="s">
        <v>97</v>
      </c>
      <c r="H10">
        <v>0.2</v>
      </c>
      <c r="I10" t="s">
        <v>95</v>
      </c>
      <c r="J10">
        <v>0.2</v>
      </c>
      <c r="K10" t="s">
        <v>95</v>
      </c>
      <c r="L10">
        <v>0.2</v>
      </c>
      <c r="M10" t="s">
        <v>95</v>
      </c>
      <c r="N10">
        <v>0.2</v>
      </c>
      <c r="O10" t="s">
        <v>95</v>
      </c>
      <c r="P10">
        <v>0.2</v>
      </c>
      <c r="Q10" t="s">
        <v>95</v>
      </c>
      <c r="R10">
        <v>0.3</v>
      </c>
      <c r="S10" t="s">
        <v>95</v>
      </c>
      <c r="T10">
        <v>0.2</v>
      </c>
      <c r="U10" t="s">
        <v>98</v>
      </c>
    </row>
    <row r="11" spans="1:21" x14ac:dyDescent="0.3">
      <c r="A11" t="s">
        <v>61</v>
      </c>
      <c r="B11">
        <v>0.5</v>
      </c>
      <c r="C11" t="s">
        <v>95</v>
      </c>
      <c r="D11">
        <v>0.4</v>
      </c>
      <c r="E11" t="s">
        <v>97</v>
      </c>
      <c r="F11">
        <v>0.3</v>
      </c>
      <c r="G11" t="s">
        <v>97</v>
      </c>
      <c r="H11">
        <v>0.3</v>
      </c>
      <c r="I11" t="s">
        <v>95</v>
      </c>
      <c r="J11">
        <v>0.3</v>
      </c>
      <c r="K11" t="s">
        <v>95</v>
      </c>
      <c r="L11">
        <v>0.3</v>
      </c>
      <c r="M11" t="s">
        <v>95</v>
      </c>
      <c r="N11">
        <v>0.3</v>
      </c>
      <c r="O11" t="s">
        <v>95</v>
      </c>
      <c r="P11">
        <v>0.4</v>
      </c>
      <c r="Q11" t="s">
        <v>95</v>
      </c>
      <c r="R11">
        <v>0.4</v>
      </c>
      <c r="S11" t="s">
        <v>95</v>
      </c>
      <c r="T11">
        <v>0.3</v>
      </c>
      <c r="U11" t="s">
        <v>98</v>
      </c>
    </row>
    <row r="12" spans="1:21" x14ac:dyDescent="0.3">
      <c r="A12" t="s">
        <v>62</v>
      </c>
      <c r="C12" t="s">
        <v>95</v>
      </c>
      <c r="E12" t="s">
        <v>107</v>
      </c>
      <c r="G12" t="s">
        <v>108</v>
      </c>
      <c r="I12" t="s">
        <v>95</v>
      </c>
      <c r="K12" t="s">
        <v>107</v>
      </c>
      <c r="M12" t="s">
        <v>95</v>
      </c>
      <c r="O12" t="s">
        <v>95</v>
      </c>
      <c r="Q12" t="s">
        <v>95</v>
      </c>
      <c r="S12" t="s">
        <v>107</v>
      </c>
      <c r="U12" t="s">
        <v>108</v>
      </c>
    </row>
    <row r="13" spans="1:21" x14ac:dyDescent="0.3">
      <c r="A13" t="s">
        <v>63</v>
      </c>
      <c r="B13">
        <v>0.2</v>
      </c>
      <c r="C13" t="s">
        <v>95</v>
      </c>
      <c r="D13">
        <v>0.1</v>
      </c>
      <c r="E13" t="s">
        <v>95</v>
      </c>
      <c r="F13">
        <v>0.2</v>
      </c>
      <c r="G13" t="s">
        <v>97</v>
      </c>
      <c r="H13">
        <v>0.1</v>
      </c>
      <c r="I13" t="s">
        <v>95</v>
      </c>
      <c r="J13">
        <v>0.1</v>
      </c>
      <c r="K13" t="s">
        <v>95</v>
      </c>
      <c r="L13">
        <v>0.1</v>
      </c>
      <c r="M13" t="s">
        <v>95</v>
      </c>
      <c r="N13">
        <v>0.1</v>
      </c>
      <c r="O13" t="s">
        <v>95</v>
      </c>
      <c r="P13">
        <v>0.2</v>
      </c>
      <c r="Q13" t="s">
        <v>95</v>
      </c>
      <c r="R13">
        <v>0.2</v>
      </c>
      <c r="S13" t="s">
        <v>95</v>
      </c>
      <c r="T13">
        <v>0.2</v>
      </c>
      <c r="U13" t="s">
        <v>97</v>
      </c>
    </row>
    <row r="14" spans="1:21" x14ac:dyDescent="0.3">
      <c r="A14" t="s">
        <v>64</v>
      </c>
      <c r="C14" t="s">
        <v>107</v>
      </c>
      <c r="E14" t="s">
        <v>107</v>
      </c>
      <c r="G14" t="s">
        <v>108</v>
      </c>
      <c r="I14" t="s">
        <v>107</v>
      </c>
      <c r="K14" t="s">
        <v>107</v>
      </c>
      <c r="M14" t="s">
        <v>107</v>
      </c>
      <c r="O14" t="s">
        <v>107</v>
      </c>
      <c r="Q14" t="s">
        <v>107</v>
      </c>
      <c r="S14" t="s">
        <v>107</v>
      </c>
      <c r="U14" t="s">
        <v>108</v>
      </c>
    </row>
    <row r="15" spans="1:21" x14ac:dyDescent="0.3">
      <c r="A15" t="s">
        <v>65</v>
      </c>
      <c r="C15" t="s">
        <v>107</v>
      </c>
      <c r="E15" t="s">
        <v>107</v>
      </c>
      <c r="G15" t="s">
        <v>108</v>
      </c>
      <c r="I15" t="s">
        <v>107</v>
      </c>
      <c r="K15" t="s">
        <v>107</v>
      </c>
      <c r="M15" t="s">
        <v>107</v>
      </c>
      <c r="O15" t="s">
        <v>107</v>
      </c>
      <c r="Q15" t="s">
        <v>107</v>
      </c>
      <c r="S15" t="s">
        <v>107</v>
      </c>
      <c r="U15" t="s">
        <v>108</v>
      </c>
    </row>
    <row r="16" spans="1:21" x14ac:dyDescent="0.3">
      <c r="A16" t="s">
        <v>66</v>
      </c>
      <c r="B16">
        <v>0.9</v>
      </c>
      <c r="C16" t="s">
        <v>95</v>
      </c>
      <c r="D16">
        <v>0.8</v>
      </c>
      <c r="E16" t="s">
        <v>95</v>
      </c>
      <c r="F16">
        <v>0.8</v>
      </c>
      <c r="G16" t="s">
        <v>97</v>
      </c>
      <c r="H16">
        <v>0.6</v>
      </c>
      <c r="I16" t="s">
        <v>108</v>
      </c>
      <c r="J16">
        <v>0.7</v>
      </c>
      <c r="K16" t="s">
        <v>107</v>
      </c>
      <c r="L16">
        <v>0.6</v>
      </c>
      <c r="M16" t="s">
        <v>107</v>
      </c>
      <c r="N16">
        <v>0.4</v>
      </c>
      <c r="O16" t="s">
        <v>107</v>
      </c>
      <c r="P16">
        <v>0.5</v>
      </c>
      <c r="Q16" t="s">
        <v>107</v>
      </c>
      <c r="R16">
        <v>0.9</v>
      </c>
      <c r="S16" t="s">
        <v>95</v>
      </c>
      <c r="T16">
        <v>0.6</v>
      </c>
      <c r="U16" t="s">
        <v>97</v>
      </c>
    </row>
    <row r="17" spans="1:21" x14ac:dyDescent="0.3">
      <c r="A17" t="s">
        <v>67</v>
      </c>
      <c r="C17" t="s">
        <v>107</v>
      </c>
      <c r="E17" t="s">
        <v>107</v>
      </c>
      <c r="G17" t="s">
        <v>108</v>
      </c>
      <c r="I17" t="s">
        <v>107</v>
      </c>
      <c r="K17" t="s">
        <v>107</v>
      </c>
      <c r="M17" t="s">
        <v>107</v>
      </c>
      <c r="N17">
        <v>0.2</v>
      </c>
      <c r="O17" t="s">
        <v>107</v>
      </c>
      <c r="Q17" t="s">
        <v>107</v>
      </c>
      <c r="S17" t="s">
        <v>107</v>
      </c>
      <c r="U17" t="s">
        <v>108</v>
      </c>
    </row>
    <row r="18" spans="1:21" x14ac:dyDescent="0.3">
      <c r="A18" t="s">
        <v>68</v>
      </c>
      <c r="C18" t="s">
        <v>107</v>
      </c>
      <c r="E18" t="s">
        <v>107</v>
      </c>
      <c r="F18">
        <v>0.6</v>
      </c>
      <c r="G18" t="s">
        <v>108</v>
      </c>
      <c r="H18">
        <v>0.9</v>
      </c>
      <c r="I18" t="s">
        <v>107</v>
      </c>
      <c r="J18">
        <v>0.9</v>
      </c>
      <c r="K18" t="s">
        <v>107</v>
      </c>
      <c r="L18">
        <v>1</v>
      </c>
      <c r="M18" t="s">
        <v>107</v>
      </c>
      <c r="N18">
        <v>0.8</v>
      </c>
      <c r="O18" t="s">
        <v>107</v>
      </c>
      <c r="Q18" t="s">
        <v>107</v>
      </c>
      <c r="S18" t="s">
        <v>107</v>
      </c>
      <c r="T18">
        <v>0.7</v>
      </c>
      <c r="U18" t="s">
        <v>108</v>
      </c>
    </row>
    <row r="19" spans="1:21" x14ac:dyDescent="0.3">
      <c r="A19" t="s">
        <v>69</v>
      </c>
      <c r="B19">
        <v>0.3</v>
      </c>
      <c r="C19" t="s">
        <v>95</v>
      </c>
      <c r="D19">
        <v>0.3</v>
      </c>
      <c r="E19" t="s">
        <v>97</v>
      </c>
      <c r="F19">
        <v>0.3</v>
      </c>
      <c r="G19" t="s">
        <v>97</v>
      </c>
      <c r="H19">
        <v>0.2</v>
      </c>
      <c r="I19" t="s">
        <v>95</v>
      </c>
      <c r="J19">
        <v>0.2</v>
      </c>
      <c r="K19" t="s">
        <v>95</v>
      </c>
      <c r="L19">
        <v>0.3</v>
      </c>
      <c r="M19" t="s">
        <v>95</v>
      </c>
      <c r="N19">
        <v>0.3</v>
      </c>
      <c r="O19" t="s">
        <v>95</v>
      </c>
      <c r="P19">
        <v>0.3</v>
      </c>
      <c r="Q19" t="s">
        <v>97</v>
      </c>
      <c r="R19">
        <v>0.3</v>
      </c>
      <c r="S19" t="s">
        <v>95</v>
      </c>
      <c r="T19">
        <v>0.3</v>
      </c>
      <c r="U19" t="s">
        <v>97</v>
      </c>
    </row>
    <row r="20" spans="1:21" x14ac:dyDescent="0.3">
      <c r="A20" t="s">
        <v>70</v>
      </c>
      <c r="B20">
        <v>0.3</v>
      </c>
      <c r="C20" t="s">
        <v>107</v>
      </c>
      <c r="D20">
        <v>0.4</v>
      </c>
      <c r="E20" t="s">
        <v>107</v>
      </c>
      <c r="F20">
        <v>0.3</v>
      </c>
      <c r="G20" t="s">
        <v>108</v>
      </c>
      <c r="H20">
        <v>0.2</v>
      </c>
      <c r="I20" t="s">
        <v>107</v>
      </c>
      <c r="J20">
        <v>0.2</v>
      </c>
      <c r="K20" t="s">
        <v>107</v>
      </c>
      <c r="L20">
        <v>0.2</v>
      </c>
      <c r="M20" t="s">
        <v>107</v>
      </c>
      <c r="O20" t="s">
        <v>107</v>
      </c>
      <c r="P20">
        <v>0.2</v>
      </c>
      <c r="Q20" t="s">
        <v>107</v>
      </c>
      <c r="R20">
        <v>0.4</v>
      </c>
      <c r="S20" t="s">
        <v>95</v>
      </c>
      <c r="T20">
        <v>0.2</v>
      </c>
      <c r="U20" t="s">
        <v>108</v>
      </c>
    </row>
    <row r="21" spans="1:21" x14ac:dyDescent="0.3">
      <c r="A21" t="s">
        <v>71</v>
      </c>
      <c r="C21" t="s">
        <v>107</v>
      </c>
      <c r="E21" t="s">
        <v>107</v>
      </c>
      <c r="F21">
        <v>0.2</v>
      </c>
      <c r="G21" t="s">
        <v>108</v>
      </c>
      <c r="H21">
        <v>0.1</v>
      </c>
      <c r="I21" t="s">
        <v>107</v>
      </c>
      <c r="K21" t="s">
        <v>107</v>
      </c>
      <c r="L21">
        <v>0.1</v>
      </c>
      <c r="M21" t="s">
        <v>107</v>
      </c>
      <c r="N21">
        <v>0.1</v>
      </c>
      <c r="O21" t="s">
        <v>107</v>
      </c>
      <c r="Q21" t="s">
        <v>107</v>
      </c>
      <c r="S21" t="s">
        <v>107</v>
      </c>
      <c r="U21" t="s">
        <v>108</v>
      </c>
    </row>
    <row r="22" spans="1:21" x14ac:dyDescent="0.3">
      <c r="A22" t="s">
        <v>72</v>
      </c>
      <c r="C22" t="s">
        <v>107</v>
      </c>
      <c r="E22" t="s">
        <v>107</v>
      </c>
      <c r="G22" t="s">
        <v>108</v>
      </c>
      <c r="I22" t="s">
        <v>107</v>
      </c>
      <c r="K22" t="s">
        <v>107</v>
      </c>
      <c r="M22" t="s">
        <v>107</v>
      </c>
      <c r="O22" t="s">
        <v>107</v>
      </c>
      <c r="P22">
        <v>0.4</v>
      </c>
      <c r="Q22" t="s">
        <v>95</v>
      </c>
      <c r="R22">
        <v>0.5</v>
      </c>
      <c r="S22" t="s">
        <v>95</v>
      </c>
      <c r="T22">
        <v>0.2</v>
      </c>
      <c r="U22" t="s">
        <v>108</v>
      </c>
    </row>
    <row r="23" spans="1:21" x14ac:dyDescent="0.3">
      <c r="A23" t="s">
        <v>73</v>
      </c>
      <c r="B23">
        <v>0.2</v>
      </c>
      <c r="C23" t="s">
        <v>107</v>
      </c>
      <c r="D23">
        <v>0.3</v>
      </c>
      <c r="E23" t="s">
        <v>107</v>
      </c>
      <c r="G23" t="s">
        <v>108</v>
      </c>
      <c r="I23" t="s">
        <v>107</v>
      </c>
      <c r="K23" t="s">
        <v>107</v>
      </c>
      <c r="M23" t="s">
        <v>107</v>
      </c>
      <c r="O23" t="s">
        <v>107</v>
      </c>
      <c r="Q23" t="s">
        <v>107</v>
      </c>
      <c r="S23" t="s">
        <v>107</v>
      </c>
      <c r="U23" t="s">
        <v>108</v>
      </c>
    </row>
    <row r="24" spans="1:21" x14ac:dyDescent="0.3">
      <c r="A24" t="s">
        <v>74</v>
      </c>
      <c r="C24" t="s">
        <v>107</v>
      </c>
      <c r="E24" t="s">
        <v>107</v>
      </c>
      <c r="G24" t="s">
        <v>108</v>
      </c>
      <c r="I24" t="s">
        <v>107</v>
      </c>
      <c r="K24" t="s">
        <v>107</v>
      </c>
      <c r="M24" t="s">
        <v>107</v>
      </c>
      <c r="O24" t="s">
        <v>107</v>
      </c>
      <c r="Q24" t="s">
        <v>107</v>
      </c>
      <c r="S24" t="s">
        <v>107</v>
      </c>
      <c r="U24" t="s">
        <v>108</v>
      </c>
    </row>
    <row r="25" spans="1:21" x14ac:dyDescent="0.3">
      <c r="A25" t="s">
        <v>75</v>
      </c>
      <c r="C25" t="s">
        <v>107</v>
      </c>
      <c r="D25">
        <v>0.3</v>
      </c>
      <c r="E25" t="s">
        <v>107</v>
      </c>
      <c r="F25">
        <v>0.3</v>
      </c>
      <c r="G25" t="s">
        <v>108</v>
      </c>
      <c r="H25">
        <v>0.2</v>
      </c>
      <c r="I25" t="s">
        <v>107</v>
      </c>
      <c r="J25">
        <v>0.3</v>
      </c>
      <c r="K25" t="s">
        <v>107</v>
      </c>
      <c r="L25">
        <v>0.3</v>
      </c>
      <c r="M25" t="s">
        <v>107</v>
      </c>
      <c r="N25">
        <v>0.3</v>
      </c>
      <c r="O25" t="s">
        <v>107</v>
      </c>
      <c r="P25">
        <v>0.3</v>
      </c>
      <c r="Q25" t="s">
        <v>107</v>
      </c>
      <c r="R25">
        <v>0.2</v>
      </c>
      <c r="S25" t="s">
        <v>107</v>
      </c>
      <c r="U25" t="s">
        <v>108</v>
      </c>
    </row>
    <row r="26" spans="1:21" x14ac:dyDescent="0.3">
      <c r="A26" t="s">
        <v>76</v>
      </c>
      <c r="B26">
        <v>0.1</v>
      </c>
      <c r="C26" t="s">
        <v>95</v>
      </c>
      <c r="D26">
        <v>0.1</v>
      </c>
      <c r="E26" t="s">
        <v>95</v>
      </c>
      <c r="F26">
        <v>0.1</v>
      </c>
      <c r="G26" t="s">
        <v>97</v>
      </c>
      <c r="H26">
        <v>0.2</v>
      </c>
      <c r="I26" t="s">
        <v>95</v>
      </c>
      <c r="J26">
        <v>0.2</v>
      </c>
      <c r="K26" t="s">
        <v>95</v>
      </c>
      <c r="L26">
        <v>0.2</v>
      </c>
      <c r="M26" t="s">
        <v>95</v>
      </c>
      <c r="N26">
        <v>0.2</v>
      </c>
      <c r="O26" t="s">
        <v>97</v>
      </c>
      <c r="P26">
        <v>0.2</v>
      </c>
      <c r="Q26" t="s">
        <v>107</v>
      </c>
      <c r="R26">
        <v>0.1</v>
      </c>
      <c r="S26" t="s">
        <v>107</v>
      </c>
      <c r="U26" t="s">
        <v>108</v>
      </c>
    </row>
    <row r="27" spans="1:21" x14ac:dyDescent="0.3">
      <c r="A27" t="s">
        <v>77</v>
      </c>
      <c r="B27">
        <v>1.2</v>
      </c>
      <c r="C27" t="s">
        <v>95</v>
      </c>
      <c r="D27">
        <v>1.4</v>
      </c>
      <c r="E27" t="s">
        <v>95</v>
      </c>
      <c r="F27">
        <v>1.2</v>
      </c>
      <c r="G27" t="s">
        <v>97</v>
      </c>
      <c r="H27">
        <v>1.2</v>
      </c>
      <c r="I27" t="s">
        <v>95</v>
      </c>
      <c r="J27">
        <v>1.6</v>
      </c>
      <c r="K27" t="s">
        <v>95</v>
      </c>
      <c r="L27">
        <v>1.5</v>
      </c>
      <c r="M27" t="s">
        <v>95</v>
      </c>
      <c r="N27">
        <v>1.6</v>
      </c>
      <c r="O27" t="s">
        <v>95</v>
      </c>
      <c r="P27">
        <v>1.7</v>
      </c>
      <c r="Q27" t="s">
        <v>95</v>
      </c>
      <c r="R27">
        <v>1.3</v>
      </c>
      <c r="S27" t="s">
        <v>97</v>
      </c>
      <c r="T27">
        <v>1.6</v>
      </c>
      <c r="U27" t="s">
        <v>97</v>
      </c>
    </row>
    <row r="28" spans="1:21" x14ac:dyDescent="0.3">
      <c r="A28" t="s">
        <v>78</v>
      </c>
      <c r="B28">
        <v>0.4</v>
      </c>
      <c r="C28" t="s">
        <v>95</v>
      </c>
      <c r="D28">
        <v>0.4</v>
      </c>
      <c r="E28" t="s">
        <v>95</v>
      </c>
      <c r="F28">
        <v>0.3</v>
      </c>
      <c r="G28" t="s">
        <v>97</v>
      </c>
      <c r="H28">
        <v>0.3</v>
      </c>
      <c r="I28" t="s">
        <v>95</v>
      </c>
      <c r="J28">
        <v>0.2</v>
      </c>
      <c r="K28" t="s">
        <v>95</v>
      </c>
      <c r="M28" t="s">
        <v>107</v>
      </c>
      <c r="O28" t="s">
        <v>107</v>
      </c>
      <c r="Q28" t="s">
        <v>107</v>
      </c>
      <c r="S28" t="s">
        <v>107</v>
      </c>
      <c r="U28" t="s">
        <v>108</v>
      </c>
    </row>
    <row r="29" spans="1:21" x14ac:dyDescent="0.3">
      <c r="A29" t="s">
        <v>79</v>
      </c>
      <c r="B29">
        <v>0.2</v>
      </c>
      <c r="C29" t="s">
        <v>107</v>
      </c>
      <c r="D29">
        <v>0.2</v>
      </c>
      <c r="E29" t="s">
        <v>107</v>
      </c>
      <c r="F29">
        <v>0.2</v>
      </c>
      <c r="G29" t="s">
        <v>108</v>
      </c>
      <c r="H29">
        <v>0.2</v>
      </c>
      <c r="I29" t="s">
        <v>107</v>
      </c>
      <c r="J29">
        <v>0.3</v>
      </c>
      <c r="K29" t="s">
        <v>107</v>
      </c>
      <c r="L29">
        <v>0.3</v>
      </c>
      <c r="M29" t="s">
        <v>95</v>
      </c>
      <c r="N29">
        <v>0.3</v>
      </c>
      <c r="O29" t="s">
        <v>107</v>
      </c>
      <c r="P29">
        <v>0.2</v>
      </c>
      <c r="Q29" t="s">
        <v>107</v>
      </c>
      <c r="R29">
        <v>0.2</v>
      </c>
      <c r="S29" t="s">
        <v>107</v>
      </c>
      <c r="T29">
        <v>0.2</v>
      </c>
      <c r="U29" t="s">
        <v>108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6"/>
  <sheetViews>
    <sheetView workbookViewId="0">
      <pane xSplit="1" ySplit="13" topLeftCell="B14" activePane="bottomRight" state="frozen"/>
      <selection pane="topRight"/>
      <selection pane="bottomLeft"/>
      <selection pane="bottomRight" activeCell="A14" sqref="A14"/>
    </sheetView>
  </sheetViews>
  <sheetFormatPr baseColWidth="10" defaultColWidth="8.88671875" defaultRowHeight="11.4" customHeight="1" x14ac:dyDescent="0.3"/>
  <cols>
    <col min="1" max="1" width="29.88671875" customWidth="1"/>
    <col min="2" max="2" width="10" customWidth="1"/>
    <col min="3" max="3" width="9.77734375" customWidth="1"/>
    <col min="4" max="4" width="12.5546875" bestFit="1" customWidth="1"/>
    <col min="5" max="5" width="9.77734375" customWidth="1"/>
    <col min="6" max="6" width="10" customWidth="1"/>
    <col min="7" max="7" width="9.77734375" customWidth="1"/>
    <col min="8" max="8" width="10" customWidth="1"/>
    <col min="9" max="9" width="9.77734375" customWidth="1"/>
    <col min="10" max="10" width="10" customWidth="1"/>
    <col min="11" max="11" width="9.77734375" customWidth="1"/>
    <col min="12" max="12" width="10" customWidth="1"/>
    <col min="13" max="13" width="9.77734375" customWidth="1"/>
    <col min="14" max="14" width="10" customWidth="1"/>
    <col min="15" max="15" width="9.77734375" customWidth="1"/>
    <col min="16" max="16" width="10" customWidth="1"/>
    <col min="17" max="17" width="9.77734375" customWidth="1"/>
    <col min="18" max="18" width="10" customWidth="1"/>
    <col min="19" max="19" width="9.77734375" customWidth="1"/>
    <col min="20" max="20" width="10" customWidth="1"/>
    <col min="21" max="21" width="10.6640625" customWidth="1"/>
  </cols>
  <sheetData>
    <row r="1" spans="1:21" x14ac:dyDescent="0.3">
      <c r="A1" s="2" t="s">
        <v>91</v>
      </c>
    </row>
    <row r="2" spans="1:21" x14ac:dyDescent="0.3">
      <c r="A2" s="2" t="s">
        <v>92</v>
      </c>
      <c r="B2" s="1" t="s">
        <v>0</v>
      </c>
    </row>
    <row r="3" spans="1:21" x14ac:dyDescent="0.3">
      <c r="A3" s="2" t="s">
        <v>93</v>
      </c>
      <c r="B3" s="2" t="s">
        <v>6</v>
      </c>
    </row>
    <row r="4" spans="1:21" x14ac:dyDescent="0.3"/>
    <row r="5" spans="1:21" x14ac:dyDescent="0.3">
      <c r="A5" s="1" t="s">
        <v>11</v>
      </c>
      <c r="C5" s="2" t="s">
        <v>18</v>
      </c>
    </row>
    <row r="6" spans="1:21" x14ac:dyDescent="0.3">
      <c r="A6" s="1" t="s">
        <v>12</v>
      </c>
      <c r="C6" s="2" t="s">
        <v>19</v>
      </c>
    </row>
    <row r="7" spans="1:21" x14ac:dyDescent="0.3">
      <c r="A7" s="1" t="s">
        <v>13</v>
      </c>
      <c r="C7" s="2" t="s">
        <v>20</v>
      </c>
    </row>
    <row r="8" spans="1:21" x14ac:dyDescent="0.3">
      <c r="A8" s="1" t="s">
        <v>14</v>
      </c>
      <c r="C8" s="2" t="s">
        <v>21</v>
      </c>
    </row>
    <row r="9" spans="1:21" x14ac:dyDescent="0.3">
      <c r="A9" s="1" t="s">
        <v>15</v>
      </c>
      <c r="C9" s="2" t="s">
        <v>22</v>
      </c>
    </row>
    <row r="10" spans="1:21" x14ac:dyDescent="0.3">
      <c r="A10" s="1" t="s">
        <v>16</v>
      </c>
      <c r="C10" s="2" t="s">
        <v>23</v>
      </c>
    </row>
    <row r="11" spans="1:21" x14ac:dyDescent="0.3"/>
    <row r="12" spans="1:21" x14ac:dyDescent="0.3">
      <c r="A12" s="21" t="s">
        <v>94</v>
      </c>
      <c r="B12" s="22" t="s">
        <v>81</v>
      </c>
      <c r="C12" s="22" t="s">
        <v>125</v>
      </c>
      <c r="D12" s="22" t="s">
        <v>82</v>
      </c>
      <c r="E12" s="22" t="s">
        <v>126</v>
      </c>
      <c r="F12" s="22" t="s">
        <v>83</v>
      </c>
      <c r="G12" s="22" t="s">
        <v>127</v>
      </c>
      <c r="H12" s="22" t="s">
        <v>84</v>
      </c>
      <c r="I12" s="22" t="s">
        <v>128</v>
      </c>
      <c r="J12" s="22" t="s">
        <v>85</v>
      </c>
      <c r="K12" s="22" t="s">
        <v>129</v>
      </c>
      <c r="L12" s="22" t="s">
        <v>86</v>
      </c>
      <c r="M12" s="22" t="s">
        <v>130</v>
      </c>
      <c r="N12" s="22" t="s">
        <v>87</v>
      </c>
      <c r="O12" s="22" t="s">
        <v>131</v>
      </c>
      <c r="P12" s="22" t="s">
        <v>88</v>
      </c>
      <c r="Q12" s="22" t="s">
        <v>132</v>
      </c>
      <c r="R12" s="22" t="s">
        <v>89</v>
      </c>
      <c r="S12" s="22" t="s">
        <v>133</v>
      </c>
      <c r="T12" s="22" t="s">
        <v>90</v>
      </c>
      <c r="U12" s="22" t="s">
        <v>134</v>
      </c>
    </row>
    <row r="13" spans="1:21" x14ac:dyDescent="0.3">
      <c r="A13" s="19" t="s">
        <v>96</v>
      </c>
      <c r="B13" s="3" t="s">
        <v>95</v>
      </c>
      <c r="C13" s="3" t="s">
        <v>95</v>
      </c>
      <c r="D13" s="3" t="s">
        <v>95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95</v>
      </c>
      <c r="R13" s="3" t="s">
        <v>95</v>
      </c>
      <c r="S13" s="3" t="s">
        <v>95</v>
      </c>
      <c r="T13" s="3" t="s">
        <v>95</v>
      </c>
      <c r="U13" s="3" t="s">
        <v>95</v>
      </c>
    </row>
    <row r="14" spans="1:21" x14ac:dyDescent="0.3">
      <c r="A14" s="20" t="s">
        <v>53</v>
      </c>
      <c r="B14" s="12">
        <v>8.1999999999999993</v>
      </c>
      <c r="C14" s="5" t="s">
        <v>95</v>
      </c>
      <c r="D14" s="12">
        <v>7.6</v>
      </c>
      <c r="E14" s="5" t="s">
        <v>95</v>
      </c>
      <c r="F14" s="12">
        <v>7.4</v>
      </c>
      <c r="G14" s="5" t="s">
        <v>97</v>
      </c>
      <c r="H14" s="12">
        <v>7.2</v>
      </c>
      <c r="I14" s="5" t="s">
        <v>95</v>
      </c>
      <c r="J14" s="12">
        <v>7.5</v>
      </c>
      <c r="K14" s="5" t="s">
        <v>95</v>
      </c>
      <c r="L14" s="12">
        <v>7.9</v>
      </c>
      <c r="M14" s="5" t="s">
        <v>97</v>
      </c>
      <c r="N14" s="12">
        <v>8.1</v>
      </c>
      <c r="O14" s="5" t="s">
        <v>95</v>
      </c>
      <c r="P14" s="12">
        <v>8.1999999999999993</v>
      </c>
      <c r="Q14" s="5" t="s">
        <v>95</v>
      </c>
      <c r="R14" s="12">
        <v>8.1999999999999993</v>
      </c>
      <c r="S14" s="5" t="s">
        <v>95</v>
      </c>
      <c r="T14" s="12">
        <v>9.6</v>
      </c>
      <c r="U14" s="5" t="s">
        <v>97</v>
      </c>
    </row>
    <row r="15" spans="1:21" x14ac:dyDescent="0.3">
      <c r="A15" s="20" t="s">
        <v>54</v>
      </c>
      <c r="B15" s="15">
        <v>8</v>
      </c>
      <c r="C15" s="4" t="s">
        <v>95</v>
      </c>
      <c r="D15" s="11">
        <v>8.9</v>
      </c>
      <c r="E15" s="4" t="s">
        <v>95</v>
      </c>
      <c r="F15" s="11">
        <v>9.6</v>
      </c>
      <c r="G15" s="4" t="s">
        <v>97</v>
      </c>
      <c r="H15" s="11">
        <v>8.9</v>
      </c>
      <c r="I15" s="4" t="s">
        <v>95</v>
      </c>
      <c r="J15" s="11">
        <v>9.3000000000000007</v>
      </c>
      <c r="K15" s="4" t="s">
        <v>95</v>
      </c>
      <c r="L15" s="11">
        <v>9.5</v>
      </c>
      <c r="M15" s="4" t="s">
        <v>95</v>
      </c>
      <c r="N15" s="15">
        <v>10</v>
      </c>
      <c r="O15" s="4" t="s">
        <v>95</v>
      </c>
      <c r="P15" s="11">
        <v>10.1</v>
      </c>
      <c r="Q15" s="4" t="s">
        <v>95</v>
      </c>
      <c r="R15" s="11">
        <v>10.8</v>
      </c>
      <c r="S15" s="4" t="s">
        <v>95</v>
      </c>
      <c r="T15" s="11">
        <v>11.9</v>
      </c>
      <c r="U15" s="4" t="s">
        <v>97</v>
      </c>
    </row>
    <row r="16" spans="1:21" x14ac:dyDescent="0.3">
      <c r="A16" s="20" t="s">
        <v>55</v>
      </c>
      <c r="B16" s="12">
        <v>9.8000000000000007</v>
      </c>
      <c r="C16" s="5" t="s">
        <v>95</v>
      </c>
      <c r="D16" s="16">
        <v>10</v>
      </c>
      <c r="E16" s="5" t="s">
        <v>95</v>
      </c>
      <c r="F16" s="12">
        <v>9.9</v>
      </c>
      <c r="G16" s="5" t="s">
        <v>97</v>
      </c>
      <c r="H16" s="16">
        <v>10</v>
      </c>
      <c r="I16" s="5" t="s">
        <v>95</v>
      </c>
      <c r="J16" s="12">
        <v>9.8000000000000007</v>
      </c>
      <c r="K16" s="5" t="s">
        <v>97</v>
      </c>
      <c r="L16" s="16">
        <v>9</v>
      </c>
      <c r="M16" s="5" t="s">
        <v>97</v>
      </c>
      <c r="N16" s="12">
        <v>8.8000000000000007</v>
      </c>
      <c r="O16" s="5" t="s">
        <v>95</v>
      </c>
      <c r="P16" s="12">
        <v>9.4</v>
      </c>
      <c r="Q16" s="5" t="s">
        <v>95</v>
      </c>
      <c r="R16" s="12">
        <v>9.6999999999999993</v>
      </c>
      <c r="S16" s="5" t="s">
        <v>95</v>
      </c>
      <c r="T16" s="12">
        <v>10.199999999999999</v>
      </c>
      <c r="U16" s="5" t="s">
        <v>97</v>
      </c>
    </row>
    <row r="17" spans="1:21" x14ac:dyDescent="0.3">
      <c r="A17" s="20" t="s">
        <v>56</v>
      </c>
      <c r="B17" s="11">
        <v>6.9</v>
      </c>
      <c r="C17" s="4" t="s">
        <v>97</v>
      </c>
      <c r="D17" s="11">
        <v>6.5</v>
      </c>
      <c r="E17" s="4" t="s">
        <v>95</v>
      </c>
      <c r="F17" s="11">
        <v>6.5</v>
      </c>
      <c r="G17" s="4" t="s">
        <v>97</v>
      </c>
      <c r="H17" s="11">
        <v>6.3</v>
      </c>
      <c r="I17" s="4" t="s">
        <v>95</v>
      </c>
      <c r="J17" s="11">
        <v>6.3</v>
      </c>
      <c r="K17" s="4" t="s">
        <v>95</v>
      </c>
      <c r="L17" s="11">
        <v>6.4</v>
      </c>
      <c r="M17" s="4" t="s">
        <v>95</v>
      </c>
      <c r="N17" s="11">
        <v>6.4</v>
      </c>
      <c r="O17" s="4" t="s">
        <v>95</v>
      </c>
      <c r="P17" s="11">
        <v>6.4</v>
      </c>
      <c r="Q17" s="4" t="s">
        <v>95</v>
      </c>
      <c r="R17" s="11">
        <v>8.9</v>
      </c>
      <c r="S17" s="4" t="s">
        <v>97</v>
      </c>
      <c r="T17" s="15">
        <v>9</v>
      </c>
      <c r="U17" s="4" t="s">
        <v>97</v>
      </c>
    </row>
    <row r="18" spans="1:21" x14ac:dyDescent="0.3">
      <c r="A18" s="20" t="s">
        <v>57</v>
      </c>
      <c r="B18" s="16">
        <v>7</v>
      </c>
      <c r="C18" s="5" t="s">
        <v>95</v>
      </c>
      <c r="D18" s="12">
        <v>7.8</v>
      </c>
      <c r="E18" s="5" t="s">
        <v>95</v>
      </c>
      <c r="F18" s="12">
        <v>9.1</v>
      </c>
      <c r="G18" s="5" t="s">
        <v>97</v>
      </c>
      <c r="H18" s="12">
        <v>9.9</v>
      </c>
      <c r="I18" s="5" t="s">
        <v>95</v>
      </c>
      <c r="J18" s="16">
        <v>10</v>
      </c>
      <c r="K18" s="5" t="s">
        <v>95</v>
      </c>
      <c r="L18" s="12">
        <v>10.5</v>
      </c>
      <c r="M18" s="5" t="s">
        <v>95</v>
      </c>
      <c r="N18" s="12">
        <v>10.7</v>
      </c>
      <c r="O18" s="5" t="s">
        <v>95</v>
      </c>
      <c r="P18" s="12">
        <v>10.8</v>
      </c>
      <c r="Q18" s="5" t="s">
        <v>95</v>
      </c>
      <c r="R18" s="12">
        <v>10.4</v>
      </c>
      <c r="S18" s="5" t="s">
        <v>95</v>
      </c>
      <c r="T18" s="12">
        <v>11.9</v>
      </c>
      <c r="U18" s="5" t="s">
        <v>97</v>
      </c>
    </row>
    <row r="19" spans="1:21" x14ac:dyDescent="0.3">
      <c r="A19" s="20" t="s">
        <v>58</v>
      </c>
      <c r="B19" s="11">
        <v>14.9</v>
      </c>
      <c r="C19" s="4" t="s">
        <v>95</v>
      </c>
      <c r="D19" s="11">
        <v>14.5</v>
      </c>
      <c r="E19" s="4" t="s">
        <v>95</v>
      </c>
      <c r="F19" s="11">
        <v>14.3</v>
      </c>
      <c r="G19" s="4" t="s">
        <v>97</v>
      </c>
      <c r="H19" s="11">
        <v>15.2</v>
      </c>
      <c r="I19" s="4" t="s">
        <v>95</v>
      </c>
      <c r="J19" s="11">
        <v>15.7</v>
      </c>
      <c r="K19" s="4" t="s">
        <v>95</v>
      </c>
      <c r="L19" s="15">
        <v>16</v>
      </c>
      <c r="M19" s="4" t="s">
        <v>97</v>
      </c>
      <c r="N19" s="11">
        <v>15.4</v>
      </c>
      <c r="O19" s="4" t="s">
        <v>95</v>
      </c>
      <c r="P19" s="11">
        <v>15.6</v>
      </c>
      <c r="Q19" s="4" t="s">
        <v>95</v>
      </c>
      <c r="R19" s="11">
        <v>16.5</v>
      </c>
      <c r="S19" s="4" t="s">
        <v>95</v>
      </c>
      <c r="T19" s="15">
        <v>18</v>
      </c>
      <c r="U19" s="4" t="s">
        <v>97</v>
      </c>
    </row>
    <row r="20" spans="1:21" x14ac:dyDescent="0.3">
      <c r="A20" s="20" t="s">
        <v>59</v>
      </c>
      <c r="B20" s="12">
        <v>4.5</v>
      </c>
      <c r="C20" s="5" t="s">
        <v>95</v>
      </c>
      <c r="D20" s="12">
        <v>4.9000000000000004</v>
      </c>
      <c r="E20" s="5" t="s">
        <v>95</v>
      </c>
      <c r="F20" s="12">
        <v>5.4</v>
      </c>
      <c r="G20" s="5" t="s">
        <v>97</v>
      </c>
      <c r="H20" s="12">
        <v>4.8</v>
      </c>
      <c r="I20" s="5" t="s">
        <v>95</v>
      </c>
      <c r="J20" s="12">
        <v>5.5</v>
      </c>
      <c r="K20" s="5" t="s">
        <v>95</v>
      </c>
      <c r="L20" s="12">
        <v>5.6</v>
      </c>
      <c r="M20" s="5" t="s">
        <v>95</v>
      </c>
      <c r="N20" s="12">
        <v>6.1</v>
      </c>
      <c r="O20" s="5" t="s">
        <v>95</v>
      </c>
      <c r="P20" s="12">
        <v>5.9</v>
      </c>
      <c r="Q20" s="5" t="s">
        <v>95</v>
      </c>
      <c r="R20" s="16">
        <v>6</v>
      </c>
      <c r="S20" s="5" t="s">
        <v>95</v>
      </c>
      <c r="T20" s="12">
        <v>6.5</v>
      </c>
      <c r="U20" s="5" t="s">
        <v>97</v>
      </c>
    </row>
    <row r="21" spans="1:21" x14ac:dyDescent="0.3">
      <c r="A21" s="20" t="s">
        <v>60</v>
      </c>
      <c r="B21" s="11">
        <v>9.1999999999999993</v>
      </c>
      <c r="C21" s="4" t="s">
        <v>95</v>
      </c>
      <c r="D21" s="11">
        <v>9.1999999999999993</v>
      </c>
      <c r="E21" s="4" t="s">
        <v>95</v>
      </c>
      <c r="F21" s="11">
        <v>8.9</v>
      </c>
      <c r="G21" s="4" t="s">
        <v>97</v>
      </c>
      <c r="H21" s="11">
        <v>9.1999999999999993</v>
      </c>
      <c r="I21" s="4" t="s">
        <v>95</v>
      </c>
      <c r="J21" s="11">
        <v>9.3000000000000007</v>
      </c>
      <c r="K21" s="4" t="s">
        <v>95</v>
      </c>
      <c r="L21" s="11">
        <v>9.6999999999999993</v>
      </c>
      <c r="M21" s="4" t="s">
        <v>95</v>
      </c>
      <c r="N21" s="11">
        <v>9.4</v>
      </c>
      <c r="O21" s="4" t="s">
        <v>95</v>
      </c>
      <c r="P21" s="11">
        <v>9.3000000000000007</v>
      </c>
      <c r="Q21" s="4" t="s">
        <v>95</v>
      </c>
      <c r="R21" s="11">
        <v>9.5</v>
      </c>
      <c r="S21" s="4" t="s">
        <v>95</v>
      </c>
      <c r="T21" s="11">
        <v>10.1</v>
      </c>
      <c r="U21" s="4" t="s">
        <v>98</v>
      </c>
    </row>
    <row r="22" spans="1:21" x14ac:dyDescent="0.3">
      <c r="A22" s="20" t="s">
        <v>61</v>
      </c>
      <c r="B22" s="12">
        <v>8.1999999999999993</v>
      </c>
      <c r="C22" s="5" t="s">
        <v>95</v>
      </c>
      <c r="D22" s="12">
        <v>7.7</v>
      </c>
      <c r="E22" s="5" t="s">
        <v>97</v>
      </c>
      <c r="F22" s="16">
        <v>7</v>
      </c>
      <c r="G22" s="5" t="s">
        <v>97</v>
      </c>
      <c r="H22" s="12">
        <v>7.3</v>
      </c>
      <c r="I22" s="5" t="s">
        <v>95</v>
      </c>
      <c r="J22" s="12">
        <v>7.1</v>
      </c>
      <c r="K22" s="5" t="s">
        <v>95</v>
      </c>
      <c r="L22" s="12">
        <v>7.2</v>
      </c>
      <c r="M22" s="5" t="s">
        <v>95</v>
      </c>
      <c r="N22" s="12">
        <v>7.3</v>
      </c>
      <c r="O22" s="5" t="s">
        <v>95</v>
      </c>
      <c r="P22" s="12">
        <v>7.8</v>
      </c>
      <c r="Q22" s="5" t="s">
        <v>95</v>
      </c>
      <c r="R22" s="12">
        <v>7.8</v>
      </c>
      <c r="S22" s="5" t="s">
        <v>95</v>
      </c>
      <c r="T22" s="12">
        <v>8.3000000000000007</v>
      </c>
      <c r="U22" s="5" t="s">
        <v>98</v>
      </c>
    </row>
    <row r="23" spans="1:21" x14ac:dyDescent="0.3">
      <c r="A23" s="20" t="s">
        <v>62</v>
      </c>
      <c r="B23" s="11">
        <v>6.7</v>
      </c>
      <c r="C23" s="4" t="s">
        <v>95</v>
      </c>
      <c r="D23" s="15">
        <v>7</v>
      </c>
      <c r="E23" s="4" t="s">
        <v>95</v>
      </c>
      <c r="F23" s="11">
        <v>6.9</v>
      </c>
      <c r="G23" s="4" t="s">
        <v>97</v>
      </c>
      <c r="H23" s="11">
        <v>7.6</v>
      </c>
      <c r="I23" s="4" t="s">
        <v>95</v>
      </c>
      <c r="J23" s="11">
        <v>8.6999999999999993</v>
      </c>
      <c r="K23" s="4" t="s">
        <v>95</v>
      </c>
      <c r="L23" s="11">
        <v>8.3000000000000007</v>
      </c>
      <c r="M23" s="4" t="s">
        <v>95</v>
      </c>
      <c r="N23" s="11">
        <v>9.5</v>
      </c>
      <c r="O23" s="4" t="s">
        <v>95</v>
      </c>
      <c r="P23" s="11">
        <v>9.8000000000000007</v>
      </c>
      <c r="Q23" s="4" t="s">
        <v>95</v>
      </c>
      <c r="R23" s="11">
        <v>10.3</v>
      </c>
      <c r="S23" s="4" t="s">
        <v>95</v>
      </c>
      <c r="T23" s="11">
        <v>8.4</v>
      </c>
      <c r="U23" s="4" t="s">
        <v>97</v>
      </c>
    </row>
    <row r="24" spans="1:21" x14ac:dyDescent="0.3">
      <c r="A24" s="20" t="s">
        <v>63</v>
      </c>
      <c r="B24" s="12">
        <v>7.3</v>
      </c>
      <c r="C24" s="5" t="s">
        <v>95</v>
      </c>
      <c r="D24" s="12">
        <v>7.4</v>
      </c>
      <c r="E24" s="5" t="s">
        <v>95</v>
      </c>
      <c r="F24" s="12">
        <v>7.6</v>
      </c>
      <c r="G24" s="5" t="s">
        <v>97</v>
      </c>
      <c r="H24" s="12">
        <v>7.6</v>
      </c>
      <c r="I24" s="5" t="s">
        <v>95</v>
      </c>
      <c r="J24" s="12">
        <v>7.6</v>
      </c>
      <c r="K24" s="5" t="s">
        <v>95</v>
      </c>
      <c r="L24" s="12">
        <v>7.5</v>
      </c>
      <c r="M24" s="5" t="s">
        <v>95</v>
      </c>
      <c r="N24" s="12">
        <v>7.8</v>
      </c>
      <c r="O24" s="5" t="s">
        <v>95</v>
      </c>
      <c r="P24" s="16">
        <v>8</v>
      </c>
      <c r="Q24" s="5" t="s">
        <v>95</v>
      </c>
      <c r="R24" s="12">
        <v>8.3000000000000007</v>
      </c>
      <c r="S24" s="5" t="s">
        <v>95</v>
      </c>
      <c r="T24" s="12">
        <v>8.8000000000000007</v>
      </c>
      <c r="U24" s="5" t="s">
        <v>97</v>
      </c>
    </row>
    <row r="25" spans="1:21" x14ac:dyDescent="0.3">
      <c r="A25" s="20" t="s">
        <v>64</v>
      </c>
      <c r="B25" s="11">
        <v>5.9</v>
      </c>
      <c r="C25" s="4" t="s">
        <v>95</v>
      </c>
      <c r="D25" s="15">
        <v>7</v>
      </c>
      <c r="E25" s="4" t="s">
        <v>95</v>
      </c>
      <c r="F25" s="11">
        <v>7.3</v>
      </c>
      <c r="G25" s="4" t="s">
        <v>97</v>
      </c>
      <c r="H25" s="11">
        <v>7.4</v>
      </c>
      <c r="I25" s="4" t="s">
        <v>95</v>
      </c>
      <c r="J25" s="15">
        <v>7</v>
      </c>
      <c r="K25" s="4" t="s">
        <v>95</v>
      </c>
      <c r="L25" s="11">
        <v>7.7</v>
      </c>
      <c r="M25" s="4" t="s">
        <v>95</v>
      </c>
      <c r="N25" s="15">
        <v>8</v>
      </c>
      <c r="O25" s="4" t="s">
        <v>95</v>
      </c>
      <c r="P25" s="11">
        <v>6.8</v>
      </c>
      <c r="Q25" s="4" t="s">
        <v>95</v>
      </c>
      <c r="R25" s="11">
        <v>9.4</v>
      </c>
      <c r="S25" s="4" t="s">
        <v>95</v>
      </c>
      <c r="T25" s="11">
        <v>9.6999999999999993</v>
      </c>
      <c r="U25" s="4" t="s">
        <v>97</v>
      </c>
    </row>
    <row r="26" spans="1:21" x14ac:dyDescent="0.3">
      <c r="A26" s="20" t="s">
        <v>65</v>
      </c>
      <c r="B26" s="12">
        <v>4.9000000000000004</v>
      </c>
      <c r="C26" s="5" t="s">
        <v>95</v>
      </c>
      <c r="D26" s="12">
        <v>4.5999999999999996</v>
      </c>
      <c r="E26" s="5" t="s">
        <v>95</v>
      </c>
      <c r="F26" s="12">
        <v>4.4000000000000004</v>
      </c>
      <c r="G26" s="5" t="s">
        <v>97</v>
      </c>
      <c r="H26" s="16">
        <v>5</v>
      </c>
      <c r="I26" s="5" t="s">
        <v>95</v>
      </c>
      <c r="J26" s="16">
        <v>5</v>
      </c>
      <c r="K26" s="5" t="s">
        <v>95</v>
      </c>
      <c r="L26" s="12">
        <v>5.0999999999999996</v>
      </c>
      <c r="M26" s="5" t="s">
        <v>95</v>
      </c>
      <c r="N26" s="12">
        <v>6.4</v>
      </c>
      <c r="O26" s="5" t="s">
        <v>95</v>
      </c>
      <c r="P26" s="12">
        <v>7.1</v>
      </c>
      <c r="Q26" s="5" t="s">
        <v>95</v>
      </c>
      <c r="R26" s="12">
        <v>7.1</v>
      </c>
      <c r="S26" s="5" t="s">
        <v>95</v>
      </c>
      <c r="T26" s="12">
        <v>9.1999999999999993</v>
      </c>
      <c r="U26" s="5" t="s">
        <v>97</v>
      </c>
    </row>
    <row r="27" spans="1:21" x14ac:dyDescent="0.3">
      <c r="A27" s="20" t="s">
        <v>66</v>
      </c>
      <c r="B27" s="11">
        <v>5.5</v>
      </c>
      <c r="C27" s="4" t="s">
        <v>95</v>
      </c>
      <c r="D27" s="15">
        <v>5</v>
      </c>
      <c r="E27" s="4" t="s">
        <v>95</v>
      </c>
      <c r="F27" s="11">
        <v>5.2</v>
      </c>
      <c r="G27" s="4" t="s">
        <v>97</v>
      </c>
      <c r="H27" s="11">
        <v>5.2</v>
      </c>
      <c r="I27" s="4" t="s">
        <v>97</v>
      </c>
      <c r="J27" s="11">
        <v>4.7</v>
      </c>
      <c r="K27" s="4" t="s">
        <v>95</v>
      </c>
      <c r="L27" s="11">
        <v>5.3</v>
      </c>
      <c r="M27" s="4" t="s">
        <v>95</v>
      </c>
      <c r="N27" s="11">
        <v>5.9</v>
      </c>
      <c r="O27" s="4" t="s">
        <v>95</v>
      </c>
      <c r="P27" s="11">
        <v>6.1</v>
      </c>
      <c r="Q27" s="4" t="s">
        <v>95</v>
      </c>
      <c r="R27" s="11">
        <v>5.8</v>
      </c>
      <c r="S27" s="4" t="s">
        <v>95</v>
      </c>
      <c r="T27" s="11">
        <v>6.6</v>
      </c>
      <c r="U27" s="4" t="s">
        <v>97</v>
      </c>
    </row>
    <row r="28" spans="1:21" x14ac:dyDescent="0.3">
      <c r="A28" s="20" t="s">
        <v>67</v>
      </c>
      <c r="B28" s="12">
        <v>8.8000000000000007</v>
      </c>
      <c r="C28" s="5" t="s">
        <v>95</v>
      </c>
      <c r="D28" s="12">
        <v>9.6999999999999993</v>
      </c>
      <c r="E28" s="5" t="s">
        <v>95</v>
      </c>
      <c r="F28" s="12">
        <v>8.5</v>
      </c>
      <c r="G28" s="5" t="s">
        <v>97</v>
      </c>
      <c r="H28" s="12">
        <v>8.6999999999999993</v>
      </c>
      <c r="I28" s="5" t="s">
        <v>95</v>
      </c>
      <c r="J28" s="12">
        <v>9.1999999999999993</v>
      </c>
      <c r="K28" s="5" t="s">
        <v>95</v>
      </c>
      <c r="L28" s="12">
        <v>8.9</v>
      </c>
      <c r="M28" s="5" t="s">
        <v>95</v>
      </c>
      <c r="N28" s="12">
        <v>9.1999999999999993</v>
      </c>
      <c r="O28" s="5" t="s">
        <v>95</v>
      </c>
      <c r="P28" s="16">
        <v>10</v>
      </c>
      <c r="Q28" s="5" t="s">
        <v>95</v>
      </c>
      <c r="R28" s="12">
        <v>10.9</v>
      </c>
      <c r="S28" s="5" t="s">
        <v>95</v>
      </c>
      <c r="T28" s="12">
        <v>11.9</v>
      </c>
      <c r="U28" s="5" t="s">
        <v>97</v>
      </c>
    </row>
    <row r="29" spans="1:21" x14ac:dyDescent="0.3">
      <c r="A29" s="20" t="s">
        <v>68</v>
      </c>
      <c r="B29" s="11">
        <v>10.1</v>
      </c>
      <c r="C29" s="4" t="s">
        <v>95</v>
      </c>
      <c r="D29" s="11">
        <v>9.1999999999999993</v>
      </c>
      <c r="E29" s="4" t="s">
        <v>95</v>
      </c>
      <c r="F29" s="11">
        <v>9.6999999999999993</v>
      </c>
      <c r="G29" s="4" t="s">
        <v>97</v>
      </c>
      <c r="H29" s="11">
        <v>9.1999999999999993</v>
      </c>
      <c r="I29" s="4" t="s">
        <v>95</v>
      </c>
      <c r="J29" s="15">
        <v>10</v>
      </c>
      <c r="K29" s="4" t="s">
        <v>95</v>
      </c>
      <c r="L29" s="11">
        <v>9.5</v>
      </c>
      <c r="M29" s="4" t="s">
        <v>95</v>
      </c>
      <c r="N29" s="11">
        <v>9.5</v>
      </c>
      <c r="O29" s="4" t="s">
        <v>95</v>
      </c>
      <c r="P29" s="15">
        <v>9</v>
      </c>
      <c r="Q29" s="4" t="s">
        <v>95</v>
      </c>
      <c r="R29" s="11">
        <v>8.5</v>
      </c>
      <c r="S29" s="4" t="s">
        <v>95</v>
      </c>
      <c r="T29" s="11">
        <v>8.6999999999999993</v>
      </c>
      <c r="U29" s="4" t="s">
        <v>97</v>
      </c>
    </row>
    <row r="30" spans="1:21" x14ac:dyDescent="0.3">
      <c r="A30" s="20" t="s">
        <v>69</v>
      </c>
      <c r="B30" s="12">
        <v>6.7</v>
      </c>
      <c r="C30" s="5" t="s">
        <v>95</v>
      </c>
      <c r="D30" s="12">
        <v>6.1</v>
      </c>
      <c r="E30" s="5" t="s">
        <v>97</v>
      </c>
      <c r="F30" s="12">
        <v>6.2</v>
      </c>
      <c r="G30" s="5" t="s">
        <v>97</v>
      </c>
      <c r="H30" s="12">
        <v>6.6</v>
      </c>
      <c r="I30" s="5" t="s">
        <v>95</v>
      </c>
      <c r="J30" s="16">
        <v>7</v>
      </c>
      <c r="K30" s="5" t="s">
        <v>95</v>
      </c>
      <c r="L30" s="12">
        <v>6.9</v>
      </c>
      <c r="M30" s="5" t="s">
        <v>95</v>
      </c>
      <c r="N30" s="12">
        <v>6.9</v>
      </c>
      <c r="O30" s="5" t="s">
        <v>95</v>
      </c>
      <c r="P30" s="12">
        <v>7.2</v>
      </c>
      <c r="Q30" s="5" t="s">
        <v>97</v>
      </c>
      <c r="R30" s="12">
        <v>7.3</v>
      </c>
      <c r="S30" s="5" t="s">
        <v>95</v>
      </c>
      <c r="T30" s="12">
        <v>9.1999999999999993</v>
      </c>
      <c r="U30" s="5" t="s">
        <v>97</v>
      </c>
    </row>
    <row r="31" spans="1:21" x14ac:dyDescent="0.3">
      <c r="A31" s="20" t="s">
        <v>70</v>
      </c>
      <c r="B31" s="11">
        <v>6.8</v>
      </c>
      <c r="C31" s="4" t="s">
        <v>95</v>
      </c>
      <c r="D31" s="11">
        <v>7.2</v>
      </c>
      <c r="E31" s="4" t="s">
        <v>95</v>
      </c>
      <c r="F31" s="11">
        <v>7.6</v>
      </c>
      <c r="G31" s="4" t="s">
        <v>97</v>
      </c>
      <c r="H31" s="11">
        <v>7.6</v>
      </c>
      <c r="I31" s="4" t="s">
        <v>95</v>
      </c>
      <c r="J31" s="11">
        <v>8.5</v>
      </c>
      <c r="K31" s="4" t="s">
        <v>95</v>
      </c>
      <c r="L31" s="11">
        <v>8.1</v>
      </c>
      <c r="M31" s="4" t="s">
        <v>95</v>
      </c>
      <c r="N31" s="11">
        <v>7.7</v>
      </c>
      <c r="O31" s="4" t="s">
        <v>95</v>
      </c>
      <c r="P31" s="11">
        <v>7.6</v>
      </c>
      <c r="Q31" s="4" t="s">
        <v>95</v>
      </c>
      <c r="R31" s="11">
        <v>7.7</v>
      </c>
      <c r="S31" s="4" t="s">
        <v>95</v>
      </c>
      <c r="T31" s="11">
        <v>8.1</v>
      </c>
      <c r="U31" s="4" t="s">
        <v>97</v>
      </c>
    </row>
    <row r="32" spans="1:21" x14ac:dyDescent="0.3">
      <c r="A32" s="20" t="s">
        <v>71</v>
      </c>
      <c r="B32" s="12">
        <v>6.2</v>
      </c>
      <c r="C32" s="5" t="s">
        <v>95</v>
      </c>
      <c r="D32" s="12">
        <v>6.2</v>
      </c>
      <c r="E32" s="5" t="s">
        <v>95</v>
      </c>
      <c r="F32" s="12">
        <v>6.1</v>
      </c>
      <c r="G32" s="5" t="s">
        <v>97</v>
      </c>
      <c r="H32" s="12">
        <v>6.3</v>
      </c>
      <c r="I32" s="5" t="s">
        <v>95</v>
      </c>
      <c r="J32" s="16">
        <v>6</v>
      </c>
      <c r="K32" s="5" t="s">
        <v>95</v>
      </c>
      <c r="L32" s="12">
        <v>6.4</v>
      </c>
      <c r="M32" s="5" t="s">
        <v>95</v>
      </c>
      <c r="N32" s="12">
        <v>6.8</v>
      </c>
      <c r="O32" s="5" t="s">
        <v>95</v>
      </c>
      <c r="P32" s="12">
        <v>7.2</v>
      </c>
      <c r="Q32" s="5" t="s">
        <v>95</v>
      </c>
      <c r="R32" s="12">
        <v>7.4</v>
      </c>
      <c r="S32" s="5" t="s">
        <v>95</v>
      </c>
      <c r="T32" s="12">
        <v>7.7</v>
      </c>
      <c r="U32" s="5" t="s">
        <v>97</v>
      </c>
    </row>
    <row r="33" spans="1:21" x14ac:dyDescent="0.3">
      <c r="A33" s="20" t="s">
        <v>72</v>
      </c>
      <c r="B33" s="11">
        <v>6.1</v>
      </c>
      <c r="C33" s="4" t="s">
        <v>95</v>
      </c>
      <c r="D33" s="11">
        <v>6.3</v>
      </c>
      <c r="E33" s="4" t="s">
        <v>95</v>
      </c>
      <c r="F33" s="11">
        <v>7.1</v>
      </c>
      <c r="G33" s="4" t="s">
        <v>97</v>
      </c>
      <c r="H33" s="11">
        <v>6.9</v>
      </c>
      <c r="I33" s="4" t="s">
        <v>95</v>
      </c>
      <c r="J33" s="11">
        <v>6.8</v>
      </c>
      <c r="K33" s="4" t="s">
        <v>95</v>
      </c>
      <c r="L33" s="11">
        <v>7.2</v>
      </c>
      <c r="M33" s="4" t="s">
        <v>95</v>
      </c>
      <c r="N33" s="11">
        <v>7.4</v>
      </c>
      <c r="O33" s="4" t="s">
        <v>95</v>
      </c>
      <c r="P33" s="11">
        <v>7.8</v>
      </c>
      <c r="Q33" s="4" t="s">
        <v>95</v>
      </c>
      <c r="R33" s="11">
        <v>8.5</v>
      </c>
      <c r="S33" s="4" t="s">
        <v>95</v>
      </c>
      <c r="T33" s="11">
        <v>8.9</v>
      </c>
      <c r="U33" s="4" t="s">
        <v>97</v>
      </c>
    </row>
    <row r="34" spans="1:21" x14ac:dyDescent="0.3">
      <c r="A34" s="20" t="s">
        <v>73</v>
      </c>
      <c r="B34" s="12">
        <v>8.1</v>
      </c>
      <c r="C34" s="5" t="s">
        <v>95</v>
      </c>
      <c r="D34" s="12">
        <v>8.1</v>
      </c>
      <c r="E34" s="5" t="s">
        <v>95</v>
      </c>
      <c r="F34" s="12">
        <v>9.6999999999999993</v>
      </c>
      <c r="G34" s="5" t="s">
        <v>97</v>
      </c>
      <c r="H34" s="12">
        <v>11.5</v>
      </c>
      <c r="I34" s="5" t="s">
        <v>95</v>
      </c>
      <c r="J34" s="12">
        <v>10.6</v>
      </c>
      <c r="K34" s="5" t="s">
        <v>95</v>
      </c>
      <c r="L34" s="12">
        <v>10.9</v>
      </c>
      <c r="M34" s="5" t="s">
        <v>95</v>
      </c>
      <c r="N34" s="12">
        <v>10.6</v>
      </c>
      <c r="O34" s="5" t="s">
        <v>95</v>
      </c>
      <c r="P34" s="12">
        <v>11.1</v>
      </c>
      <c r="Q34" s="5" t="s">
        <v>95</v>
      </c>
      <c r="R34" s="12">
        <v>12.6</v>
      </c>
      <c r="S34" s="5" t="s">
        <v>95</v>
      </c>
      <c r="T34" s="12">
        <v>11.6</v>
      </c>
      <c r="U34" s="5" t="s">
        <v>97</v>
      </c>
    </row>
    <row r="35" spans="1:21" x14ac:dyDescent="0.3">
      <c r="A35" s="20" t="s">
        <v>74</v>
      </c>
      <c r="B35" s="11">
        <v>7.9</v>
      </c>
      <c r="C35" s="4" t="s">
        <v>95</v>
      </c>
      <c r="D35" s="11">
        <v>7.5</v>
      </c>
      <c r="E35" s="4" t="s">
        <v>95</v>
      </c>
      <c r="F35" s="15">
        <v>8</v>
      </c>
      <c r="G35" s="4" t="s">
        <v>97</v>
      </c>
      <c r="H35" s="11">
        <v>9.5</v>
      </c>
      <c r="I35" s="4" t="s">
        <v>95</v>
      </c>
      <c r="J35" s="11">
        <v>9.6999999999999993</v>
      </c>
      <c r="K35" s="4" t="s">
        <v>95</v>
      </c>
      <c r="L35" s="11">
        <v>8.8000000000000007</v>
      </c>
      <c r="M35" s="4" t="s">
        <v>95</v>
      </c>
      <c r="N35" s="11">
        <v>8.9</v>
      </c>
      <c r="O35" s="4" t="s">
        <v>95</v>
      </c>
      <c r="P35" s="11">
        <v>9.6</v>
      </c>
      <c r="Q35" s="4" t="s">
        <v>95</v>
      </c>
      <c r="R35" s="11">
        <v>10.9</v>
      </c>
      <c r="S35" s="4" t="s">
        <v>95</v>
      </c>
      <c r="T35" s="11">
        <v>10.1</v>
      </c>
      <c r="U35" s="4" t="s">
        <v>97</v>
      </c>
    </row>
    <row r="36" spans="1:21" x14ac:dyDescent="0.3">
      <c r="A36" s="20" t="s">
        <v>75</v>
      </c>
      <c r="B36" s="16">
        <v>12</v>
      </c>
      <c r="C36" s="5" t="s">
        <v>95</v>
      </c>
      <c r="D36" s="12">
        <v>11.8</v>
      </c>
      <c r="E36" s="5" t="s">
        <v>95</v>
      </c>
      <c r="F36" s="12">
        <v>11.7</v>
      </c>
      <c r="G36" s="5" t="s">
        <v>97</v>
      </c>
      <c r="H36" s="12">
        <v>11.5</v>
      </c>
      <c r="I36" s="5" t="s">
        <v>95</v>
      </c>
      <c r="J36" s="12">
        <v>11.4</v>
      </c>
      <c r="K36" s="5" t="s">
        <v>95</v>
      </c>
      <c r="L36" s="16">
        <v>11</v>
      </c>
      <c r="M36" s="5" t="s">
        <v>95</v>
      </c>
      <c r="N36" s="12">
        <v>10.8</v>
      </c>
      <c r="O36" s="5" t="s">
        <v>95</v>
      </c>
      <c r="P36" s="12">
        <v>11.3</v>
      </c>
      <c r="Q36" s="5" t="s">
        <v>95</v>
      </c>
      <c r="R36" s="16">
        <v>12</v>
      </c>
      <c r="S36" s="5" t="s">
        <v>95</v>
      </c>
      <c r="T36" s="12">
        <v>12.2</v>
      </c>
      <c r="U36" s="5" t="s">
        <v>97</v>
      </c>
    </row>
    <row r="37" spans="1:21" x14ac:dyDescent="0.3">
      <c r="A37" s="20" t="s">
        <v>76</v>
      </c>
      <c r="B37" s="11">
        <v>9.1</v>
      </c>
      <c r="C37" s="4" t="s">
        <v>95</v>
      </c>
      <c r="D37" s="11">
        <v>8.6999999999999993</v>
      </c>
      <c r="E37" s="4" t="s">
        <v>95</v>
      </c>
      <c r="F37" s="11">
        <v>8.6999999999999993</v>
      </c>
      <c r="G37" s="4" t="s">
        <v>97</v>
      </c>
      <c r="H37" s="11">
        <v>8.6999999999999993</v>
      </c>
      <c r="I37" s="4" t="s">
        <v>95</v>
      </c>
      <c r="J37" s="11">
        <v>8.5</v>
      </c>
      <c r="K37" s="4" t="s">
        <v>95</v>
      </c>
      <c r="L37" s="15">
        <v>9</v>
      </c>
      <c r="M37" s="4" t="s">
        <v>95</v>
      </c>
      <c r="N37" s="11">
        <v>9.1999999999999993</v>
      </c>
      <c r="O37" s="4" t="s">
        <v>97</v>
      </c>
      <c r="P37" s="11">
        <v>9.5</v>
      </c>
      <c r="Q37" s="4" t="s">
        <v>95</v>
      </c>
      <c r="R37" s="11">
        <v>9.6999999999999993</v>
      </c>
      <c r="S37" s="4" t="s">
        <v>95</v>
      </c>
      <c r="T37" s="11">
        <v>10.6</v>
      </c>
      <c r="U37" s="4" t="s">
        <v>97</v>
      </c>
    </row>
    <row r="38" spans="1:21" x14ac:dyDescent="0.3">
      <c r="A38" s="20" t="s">
        <v>77</v>
      </c>
      <c r="B38" s="12">
        <v>9.1</v>
      </c>
      <c r="C38" s="5" t="s">
        <v>95</v>
      </c>
      <c r="D38" s="12">
        <v>9.1999999999999993</v>
      </c>
      <c r="E38" s="5" t="s">
        <v>95</v>
      </c>
      <c r="F38" s="12">
        <v>10.3</v>
      </c>
      <c r="G38" s="5" t="s">
        <v>97</v>
      </c>
      <c r="H38" s="12">
        <v>11.3</v>
      </c>
      <c r="I38" s="5" t="s">
        <v>95</v>
      </c>
      <c r="J38" s="12">
        <v>10.6</v>
      </c>
      <c r="K38" s="5" t="s">
        <v>95</v>
      </c>
      <c r="L38" s="12">
        <v>10.199999999999999</v>
      </c>
      <c r="M38" s="5" t="s">
        <v>95</v>
      </c>
      <c r="N38" s="12">
        <v>9.4</v>
      </c>
      <c r="O38" s="5" t="s">
        <v>95</v>
      </c>
      <c r="P38" s="12">
        <v>9.5</v>
      </c>
      <c r="Q38" s="5" t="s">
        <v>95</v>
      </c>
      <c r="R38" s="12">
        <v>10.4</v>
      </c>
      <c r="S38" s="5" t="s">
        <v>97</v>
      </c>
      <c r="T38" s="16">
        <v>9</v>
      </c>
      <c r="U38" s="5" t="s">
        <v>97</v>
      </c>
    </row>
    <row r="39" spans="1:21" x14ac:dyDescent="0.3">
      <c r="A39" s="20" t="s">
        <v>78</v>
      </c>
      <c r="B39" s="11">
        <v>7.5</v>
      </c>
      <c r="C39" s="4" t="s">
        <v>95</v>
      </c>
      <c r="D39" s="11">
        <v>7.2</v>
      </c>
      <c r="E39" s="4" t="s">
        <v>95</v>
      </c>
      <c r="F39" s="11">
        <v>7.2</v>
      </c>
      <c r="G39" s="4" t="s">
        <v>97</v>
      </c>
      <c r="H39" s="15">
        <v>7</v>
      </c>
      <c r="I39" s="4" t="s">
        <v>95</v>
      </c>
      <c r="J39" s="15">
        <v>7</v>
      </c>
      <c r="K39" s="4" t="s">
        <v>95</v>
      </c>
      <c r="L39" s="11">
        <v>7.3</v>
      </c>
      <c r="M39" s="4" t="s">
        <v>95</v>
      </c>
      <c r="N39" s="11">
        <v>7.6</v>
      </c>
      <c r="O39" s="4" t="s">
        <v>95</v>
      </c>
      <c r="P39" s="11">
        <v>7.8</v>
      </c>
      <c r="Q39" s="4" t="s">
        <v>95</v>
      </c>
      <c r="R39" s="15">
        <v>8</v>
      </c>
      <c r="S39" s="4" t="s">
        <v>95</v>
      </c>
      <c r="T39" s="11">
        <v>8.5</v>
      </c>
      <c r="U39" s="4" t="s">
        <v>97</v>
      </c>
    </row>
    <row r="40" spans="1:21" x14ac:dyDescent="0.3">
      <c r="A40" s="20" t="s">
        <v>79</v>
      </c>
      <c r="B40" s="12">
        <v>8.4</v>
      </c>
      <c r="C40" s="5" t="s">
        <v>95</v>
      </c>
      <c r="D40" s="12">
        <v>8.6999999999999993</v>
      </c>
      <c r="E40" s="5" t="s">
        <v>95</v>
      </c>
      <c r="F40" s="12">
        <v>9.1999999999999993</v>
      </c>
      <c r="G40" s="5" t="s">
        <v>97</v>
      </c>
      <c r="H40" s="12">
        <v>8.8000000000000007</v>
      </c>
      <c r="I40" s="5" t="s">
        <v>95</v>
      </c>
      <c r="J40" s="12">
        <v>9.3000000000000007</v>
      </c>
      <c r="K40" s="5" t="s">
        <v>95</v>
      </c>
      <c r="L40" s="12">
        <v>9.5</v>
      </c>
      <c r="M40" s="5" t="s">
        <v>95</v>
      </c>
      <c r="N40" s="12">
        <v>9.6</v>
      </c>
      <c r="O40" s="5" t="s">
        <v>95</v>
      </c>
      <c r="P40" s="12">
        <v>9.6999999999999993</v>
      </c>
      <c r="Q40" s="5" t="s">
        <v>95</v>
      </c>
      <c r="R40" s="16">
        <v>10</v>
      </c>
      <c r="S40" s="5" t="s">
        <v>95</v>
      </c>
      <c r="T40" s="12">
        <v>9.3000000000000007</v>
      </c>
      <c r="U40" s="5" t="s">
        <v>97</v>
      </c>
    </row>
    <row r="42" spans="1:21" x14ac:dyDescent="0.3">
      <c r="A42" s="1" t="s">
        <v>99</v>
      </c>
    </row>
    <row r="43" spans="1:21" x14ac:dyDescent="0.3">
      <c r="A43" s="1" t="s">
        <v>100</v>
      </c>
      <c r="B43" s="2" t="s">
        <v>101</v>
      </c>
    </row>
    <row r="44" spans="1:21" x14ac:dyDescent="0.3">
      <c r="A44" s="1" t="s">
        <v>102</v>
      </c>
    </row>
    <row r="45" spans="1:21" x14ac:dyDescent="0.3">
      <c r="A45" s="1" t="s">
        <v>98</v>
      </c>
      <c r="B45" s="2" t="s">
        <v>103</v>
      </c>
    </row>
    <row r="46" spans="1:21" x14ac:dyDescent="0.3">
      <c r="A46" s="1" t="s">
        <v>97</v>
      </c>
      <c r="B46" s="2" t="s">
        <v>104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6"/>
  <sheetViews>
    <sheetView workbookViewId="0">
      <pane xSplit="1" ySplit="13" topLeftCell="B20" activePane="bottomRight" state="frozen"/>
      <selection pane="topRight"/>
      <selection pane="bottomLeft"/>
      <selection pane="bottomRight" activeCell="H7" sqref="H7"/>
    </sheetView>
  </sheetViews>
  <sheetFormatPr baseColWidth="10" defaultColWidth="8.88671875" defaultRowHeight="11.4" customHeight="1" x14ac:dyDescent="0.3"/>
  <cols>
    <col min="1" max="1" width="29.88671875" customWidth="1"/>
    <col min="2" max="2" width="10" customWidth="1"/>
    <col min="3" max="3" width="9.77734375" customWidth="1"/>
    <col min="4" max="4" width="10" customWidth="1"/>
    <col min="5" max="5" width="9.77734375" customWidth="1"/>
    <col min="6" max="6" width="10" customWidth="1"/>
    <col min="7" max="7" width="9.77734375" customWidth="1"/>
    <col min="8" max="8" width="10.44140625" customWidth="1"/>
    <col min="9" max="9" width="9.77734375" customWidth="1"/>
    <col min="10" max="10" width="10" customWidth="1"/>
    <col min="11" max="11" width="9.77734375" customWidth="1"/>
    <col min="12" max="12" width="10" customWidth="1"/>
    <col min="13" max="13" width="9.77734375" customWidth="1"/>
    <col min="14" max="14" width="10" customWidth="1"/>
    <col min="15" max="15" width="9.77734375" customWidth="1"/>
    <col min="16" max="16" width="10" customWidth="1"/>
    <col min="17" max="17" width="9.77734375" customWidth="1"/>
    <col min="18" max="18" width="10" customWidth="1"/>
    <col min="19" max="19" width="9.77734375" customWidth="1"/>
    <col min="20" max="20" width="10" customWidth="1"/>
    <col min="21" max="21" width="10.6640625" customWidth="1"/>
  </cols>
  <sheetData>
    <row r="1" spans="1:21" x14ac:dyDescent="0.3">
      <c r="A1" s="2" t="s">
        <v>105</v>
      </c>
    </row>
    <row r="2" spans="1:21" x14ac:dyDescent="0.3">
      <c r="A2" s="2" t="s">
        <v>92</v>
      </c>
      <c r="B2" s="1" t="s">
        <v>0</v>
      </c>
    </row>
    <row r="3" spans="1:21" x14ac:dyDescent="0.3">
      <c r="A3" s="2" t="s">
        <v>93</v>
      </c>
      <c r="B3" s="2" t="s">
        <v>6</v>
      </c>
    </row>
    <row r="4" spans="1:21" x14ac:dyDescent="0.3"/>
    <row r="5" spans="1:21" x14ac:dyDescent="0.3">
      <c r="A5" s="1" t="s">
        <v>11</v>
      </c>
      <c r="C5" s="2" t="s">
        <v>18</v>
      </c>
    </row>
    <row r="6" spans="1:21" x14ac:dyDescent="0.3">
      <c r="A6" s="1" t="s">
        <v>12</v>
      </c>
      <c r="C6" s="2" t="s">
        <v>19</v>
      </c>
    </row>
    <row r="7" spans="1:21" x14ac:dyDescent="0.3">
      <c r="A7" s="1" t="s">
        <v>13</v>
      </c>
      <c r="C7" s="2" t="s">
        <v>20</v>
      </c>
    </row>
    <row r="8" spans="1:21" x14ac:dyDescent="0.3">
      <c r="A8" s="1" t="s">
        <v>14</v>
      </c>
      <c r="C8" s="2" t="s">
        <v>25</v>
      </c>
    </row>
    <row r="9" spans="1:21" x14ac:dyDescent="0.3">
      <c r="A9" s="1" t="s">
        <v>15</v>
      </c>
      <c r="C9" s="2" t="s">
        <v>22</v>
      </c>
    </row>
    <row r="10" spans="1:21" x14ac:dyDescent="0.3">
      <c r="A10" s="1" t="s">
        <v>16</v>
      </c>
      <c r="C10" s="2" t="s">
        <v>23</v>
      </c>
    </row>
    <row r="11" spans="1:21" x14ac:dyDescent="0.3"/>
    <row r="12" spans="1:21" x14ac:dyDescent="0.3">
      <c r="A12" s="21" t="s">
        <v>94</v>
      </c>
      <c r="B12" s="22" t="s">
        <v>81</v>
      </c>
      <c r="C12" s="22" t="s">
        <v>125</v>
      </c>
      <c r="D12" s="22" t="s">
        <v>82</v>
      </c>
      <c r="E12" s="22" t="s">
        <v>126</v>
      </c>
      <c r="F12" s="22" t="s">
        <v>83</v>
      </c>
      <c r="G12" s="22" t="s">
        <v>127</v>
      </c>
      <c r="H12" s="22" t="s">
        <v>84</v>
      </c>
      <c r="I12" s="22" t="s">
        <v>128</v>
      </c>
      <c r="J12" s="22" t="s">
        <v>85</v>
      </c>
      <c r="K12" s="22" t="s">
        <v>129</v>
      </c>
      <c r="L12" s="22" t="s">
        <v>86</v>
      </c>
      <c r="M12" s="22" t="s">
        <v>130</v>
      </c>
      <c r="N12" s="22" t="s">
        <v>87</v>
      </c>
      <c r="O12" s="22" t="s">
        <v>131</v>
      </c>
      <c r="P12" s="22" t="s">
        <v>88</v>
      </c>
      <c r="Q12" s="22" t="s">
        <v>132</v>
      </c>
      <c r="R12" s="22" t="s">
        <v>89</v>
      </c>
      <c r="S12" s="22" t="s">
        <v>133</v>
      </c>
      <c r="T12" s="22" t="s">
        <v>90</v>
      </c>
      <c r="U12" s="22" t="s">
        <v>134</v>
      </c>
    </row>
    <row r="13" spans="1:21" x14ac:dyDescent="0.3">
      <c r="A13" s="19" t="s">
        <v>96</v>
      </c>
      <c r="B13" s="3" t="s">
        <v>95</v>
      </c>
      <c r="C13" s="3" t="s">
        <v>95</v>
      </c>
      <c r="D13" s="3" t="s">
        <v>95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95</v>
      </c>
      <c r="R13" s="3" t="s">
        <v>95</v>
      </c>
      <c r="S13" s="3" t="s">
        <v>95</v>
      </c>
      <c r="T13" s="3" t="s">
        <v>95</v>
      </c>
      <c r="U13" s="3" t="s">
        <v>95</v>
      </c>
    </row>
    <row r="14" spans="1:21" x14ac:dyDescent="0.3">
      <c r="A14" s="20" t="s">
        <v>53</v>
      </c>
      <c r="B14" s="12">
        <v>10.199999999999999</v>
      </c>
      <c r="C14" s="5" t="s">
        <v>95</v>
      </c>
      <c r="D14" s="12">
        <v>9.6999999999999993</v>
      </c>
      <c r="E14" s="5" t="s">
        <v>95</v>
      </c>
      <c r="F14" s="12">
        <v>9.1999999999999993</v>
      </c>
      <c r="G14" s="5" t="s">
        <v>97</v>
      </c>
      <c r="H14" s="16">
        <v>9</v>
      </c>
      <c r="I14" s="5" t="s">
        <v>95</v>
      </c>
      <c r="J14" s="12">
        <v>8.8000000000000007</v>
      </c>
      <c r="K14" s="5" t="s">
        <v>95</v>
      </c>
      <c r="L14" s="12">
        <v>8.4</v>
      </c>
      <c r="M14" s="5" t="s">
        <v>97</v>
      </c>
      <c r="N14" s="12">
        <v>8.6999999999999993</v>
      </c>
      <c r="O14" s="5" t="s">
        <v>95</v>
      </c>
      <c r="P14" s="12">
        <v>8.4</v>
      </c>
      <c r="Q14" s="5" t="s">
        <v>95</v>
      </c>
      <c r="R14" s="12">
        <v>8.6999999999999993</v>
      </c>
      <c r="S14" s="5" t="s">
        <v>95</v>
      </c>
      <c r="T14" s="12">
        <v>8.1999999999999993</v>
      </c>
      <c r="U14" s="5" t="s">
        <v>97</v>
      </c>
    </row>
    <row r="15" spans="1:21" x14ac:dyDescent="0.3">
      <c r="A15" s="20" t="s">
        <v>54</v>
      </c>
      <c r="B15" s="11">
        <v>17.399999999999999</v>
      </c>
      <c r="C15" s="4" t="s">
        <v>95</v>
      </c>
      <c r="D15" s="11">
        <v>16.8</v>
      </c>
      <c r="E15" s="4" t="s">
        <v>95</v>
      </c>
      <c r="F15" s="11">
        <v>17.600000000000001</v>
      </c>
      <c r="G15" s="4" t="s">
        <v>97</v>
      </c>
      <c r="H15" s="11">
        <v>17.8</v>
      </c>
      <c r="I15" s="4" t="s">
        <v>95</v>
      </c>
      <c r="J15" s="11">
        <v>17.7</v>
      </c>
      <c r="K15" s="4" t="s">
        <v>95</v>
      </c>
      <c r="L15" s="11">
        <v>18.3</v>
      </c>
      <c r="M15" s="4" t="s">
        <v>95</v>
      </c>
      <c r="N15" s="15">
        <v>18</v>
      </c>
      <c r="O15" s="4" t="s">
        <v>95</v>
      </c>
      <c r="P15" s="11">
        <v>18.100000000000001</v>
      </c>
      <c r="Q15" s="4" t="s">
        <v>95</v>
      </c>
      <c r="R15" s="11">
        <v>17.5</v>
      </c>
      <c r="S15" s="4" t="s">
        <v>95</v>
      </c>
      <c r="T15" s="11">
        <v>16.5</v>
      </c>
      <c r="U15" s="4" t="s">
        <v>97</v>
      </c>
    </row>
    <row r="16" spans="1:21" x14ac:dyDescent="0.3">
      <c r="A16" s="20" t="s">
        <v>55</v>
      </c>
      <c r="B16" s="12">
        <v>9.9</v>
      </c>
      <c r="C16" s="5" t="s">
        <v>95</v>
      </c>
      <c r="D16" s="12">
        <v>10.199999999999999</v>
      </c>
      <c r="E16" s="5" t="s">
        <v>95</v>
      </c>
      <c r="F16" s="12">
        <v>10.199999999999999</v>
      </c>
      <c r="G16" s="5" t="s">
        <v>97</v>
      </c>
      <c r="H16" s="12">
        <v>10.3</v>
      </c>
      <c r="I16" s="5" t="s">
        <v>95</v>
      </c>
      <c r="J16" s="12">
        <v>10.4</v>
      </c>
      <c r="K16" s="5" t="s">
        <v>97</v>
      </c>
      <c r="L16" s="12">
        <v>10.1</v>
      </c>
      <c r="M16" s="5" t="s">
        <v>97</v>
      </c>
      <c r="N16" s="12">
        <v>9.6</v>
      </c>
      <c r="O16" s="5" t="s">
        <v>95</v>
      </c>
      <c r="P16" s="12">
        <v>9.6</v>
      </c>
      <c r="Q16" s="5" t="s">
        <v>95</v>
      </c>
      <c r="R16" s="12">
        <v>9.9</v>
      </c>
      <c r="S16" s="5" t="s">
        <v>95</v>
      </c>
      <c r="T16" s="12">
        <v>10.5</v>
      </c>
      <c r="U16" s="5" t="s">
        <v>97</v>
      </c>
    </row>
    <row r="17" spans="1:21" x14ac:dyDescent="0.3">
      <c r="A17" s="20" t="s">
        <v>56</v>
      </c>
      <c r="B17" s="15">
        <v>14</v>
      </c>
      <c r="C17" s="4" t="s">
        <v>97</v>
      </c>
      <c r="D17" s="11">
        <v>13.7</v>
      </c>
      <c r="E17" s="4" t="s">
        <v>95</v>
      </c>
      <c r="F17" s="11">
        <v>14.1</v>
      </c>
      <c r="G17" s="4" t="s">
        <v>97</v>
      </c>
      <c r="H17" s="11">
        <v>14.1</v>
      </c>
      <c r="I17" s="4" t="s">
        <v>95</v>
      </c>
      <c r="J17" s="11">
        <v>13.6</v>
      </c>
      <c r="K17" s="4" t="s">
        <v>95</v>
      </c>
      <c r="L17" s="11">
        <v>13.8</v>
      </c>
      <c r="M17" s="4" t="s">
        <v>95</v>
      </c>
      <c r="N17" s="11">
        <v>13.8</v>
      </c>
      <c r="O17" s="4" t="s">
        <v>95</v>
      </c>
      <c r="P17" s="11">
        <v>13.7</v>
      </c>
      <c r="Q17" s="4" t="s">
        <v>95</v>
      </c>
      <c r="R17" s="11">
        <v>15.2</v>
      </c>
      <c r="S17" s="4" t="s">
        <v>97</v>
      </c>
      <c r="T17" s="11">
        <v>15.2</v>
      </c>
      <c r="U17" s="4" t="s">
        <v>97</v>
      </c>
    </row>
    <row r="18" spans="1:21" x14ac:dyDescent="0.3">
      <c r="A18" s="20" t="s">
        <v>57</v>
      </c>
      <c r="B18" s="12">
        <v>10.5</v>
      </c>
      <c r="C18" s="5" t="s">
        <v>95</v>
      </c>
      <c r="D18" s="12">
        <v>8.3000000000000007</v>
      </c>
      <c r="E18" s="5" t="s">
        <v>95</v>
      </c>
      <c r="F18" s="16">
        <v>8</v>
      </c>
      <c r="G18" s="5" t="s">
        <v>97</v>
      </c>
      <c r="H18" s="12">
        <v>9.6</v>
      </c>
      <c r="I18" s="5" t="s">
        <v>95</v>
      </c>
      <c r="J18" s="12">
        <v>9.6</v>
      </c>
      <c r="K18" s="5" t="s">
        <v>95</v>
      </c>
      <c r="L18" s="12">
        <v>10.6</v>
      </c>
      <c r="M18" s="5" t="s">
        <v>95</v>
      </c>
      <c r="N18" s="12">
        <v>11.1</v>
      </c>
      <c r="O18" s="5" t="s">
        <v>95</v>
      </c>
      <c r="P18" s="12">
        <v>10.5</v>
      </c>
      <c r="Q18" s="5" t="s">
        <v>95</v>
      </c>
      <c r="R18" s="12">
        <v>11.1</v>
      </c>
      <c r="S18" s="5" t="s">
        <v>95</v>
      </c>
      <c r="T18" s="12">
        <v>11.6</v>
      </c>
      <c r="U18" s="5" t="s">
        <v>97</v>
      </c>
    </row>
    <row r="19" spans="1:21" x14ac:dyDescent="0.3">
      <c r="A19" s="20" t="s">
        <v>58</v>
      </c>
      <c r="B19" s="11">
        <v>8.9</v>
      </c>
      <c r="C19" s="4" t="s">
        <v>95</v>
      </c>
      <c r="D19" s="11">
        <v>8.6999999999999993</v>
      </c>
      <c r="E19" s="4" t="s">
        <v>95</v>
      </c>
      <c r="F19" s="11">
        <v>9.1999999999999993</v>
      </c>
      <c r="G19" s="4" t="s">
        <v>97</v>
      </c>
      <c r="H19" s="11">
        <v>9.8000000000000007</v>
      </c>
      <c r="I19" s="4" t="s">
        <v>95</v>
      </c>
      <c r="J19" s="11">
        <v>10.1</v>
      </c>
      <c r="K19" s="4" t="s">
        <v>95</v>
      </c>
      <c r="L19" s="11">
        <v>9.6999999999999993</v>
      </c>
      <c r="M19" s="4" t="s">
        <v>97</v>
      </c>
      <c r="N19" s="11">
        <v>8.8000000000000007</v>
      </c>
      <c r="O19" s="4" t="s">
        <v>95</v>
      </c>
      <c r="P19" s="11">
        <v>8.3000000000000007</v>
      </c>
      <c r="Q19" s="4" t="s">
        <v>95</v>
      </c>
      <c r="R19" s="11">
        <v>9.6</v>
      </c>
      <c r="S19" s="4" t="s">
        <v>95</v>
      </c>
      <c r="T19" s="11">
        <v>9.9</v>
      </c>
      <c r="U19" s="4" t="s">
        <v>97</v>
      </c>
    </row>
    <row r="20" spans="1:21" x14ac:dyDescent="0.3">
      <c r="A20" s="20" t="s">
        <v>59</v>
      </c>
      <c r="B20" s="12">
        <v>5.0999999999999996</v>
      </c>
      <c r="C20" s="5" t="s">
        <v>95</v>
      </c>
      <c r="D20" s="12">
        <v>4.2</v>
      </c>
      <c r="E20" s="5" t="s">
        <v>95</v>
      </c>
      <c r="F20" s="16">
        <v>4</v>
      </c>
      <c r="G20" s="5" t="s">
        <v>97</v>
      </c>
      <c r="H20" s="12">
        <v>4.7</v>
      </c>
      <c r="I20" s="5" t="s">
        <v>95</v>
      </c>
      <c r="J20" s="12">
        <v>5.4</v>
      </c>
      <c r="K20" s="5" t="s">
        <v>95</v>
      </c>
      <c r="L20" s="12">
        <v>5.2</v>
      </c>
      <c r="M20" s="5" t="s">
        <v>95</v>
      </c>
      <c r="N20" s="12">
        <v>4.7</v>
      </c>
      <c r="O20" s="5" t="s">
        <v>95</v>
      </c>
      <c r="P20" s="16">
        <v>5</v>
      </c>
      <c r="Q20" s="5" t="s">
        <v>95</v>
      </c>
      <c r="R20" s="12">
        <v>5.2</v>
      </c>
      <c r="S20" s="5" t="s">
        <v>95</v>
      </c>
      <c r="T20" s="12">
        <v>6.1</v>
      </c>
      <c r="U20" s="5" t="s">
        <v>97</v>
      </c>
    </row>
    <row r="21" spans="1:21" x14ac:dyDescent="0.3">
      <c r="A21" s="20" t="s">
        <v>60</v>
      </c>
      <c r="B21" s="11">
        <v>9.6</v>
      </c>
      <c r="C21" s="4" t="s">
        <v>95</v>
      </c>
      <c r="D21" s="11">
        <v>9.5</v>
      </c>
      <c r="E21" s="4" t="s">
        <v>95</v>
      </c>
      <c r="F21" s="11">
        <v>9.1999999999999993</v>
      </c>
      <c r="G21" s="4" t="s">
        <v>97</v>
      </c>
      <c r="H21" s="11">
        <v>9.4</v>
      </c>
      <c r="I21" s="4" t="s">
        <v>95</v>
      </c>
      <c r="J21" s="11">
        <v>9.1</v>
      </c>
      <c r="K21" s="4" t="s">
        <v>95</v>
      </c>
      <c r="L21" s="11">
        <v>9.1999999999999993</v>
      </c>
      <c r="M21" s="4" t="s">
        <v>95</v>
      </c>
      <c r="N21" s="11">
        <v>9.6</v>
      </c>
      <c r="O21" s="4" t="s">
        <v>95</v>
      </c>
      <c r="P21" s="11">
        <v>9.5</v>
      </c>
      <c r="Q21" s="4" t="s">
        <v>95</v>
      </c>
      <c r="R21" s="11">
        <v>9.5</v>
      </c>
      <c r="S21" s="4" t="s">
        <v>95</v>
      </c>
      <c r="T21" s="11">
        <v>8.8000000000000007</v>
      </c>
      <c r="U21" s="4" t="s">
        <v>98</v>
      </c>
    </row>
    <row r="22" spans="1:21" x14ac:dyDescent="0.3">
      <c r="A22" s="20" t="s">
        <v>61</v>
      </c>
      <c r="B22" s="12">
        <v>13.1</v>
      </c>
      <c r="C22" s="5" t="s">
        <v>95</v>
      </c>
      <c r="D22" s="12">
        <v>12.3</v>
      </c>
      <c r="E22" s="5" t="s">
        <v>97</v>
      </c>
      <c r="F22" s="12">
        <v>11.4</v>
      </c>
      <c r="G22" s="5" t="s">
        <v>97</v>
      </c>
      <c r="H22" s="12">
        <v>11.2</v>
      </c>
      <c r="I22" s="5" t="s">
        <v>95</v>
      </c>
      <c r="J22" s="12">
        <v>11.1</v>
      </c>
      <c r="K22" s="5" t="s">
        <v>95</v>
      </c>
      <c r="L22" s="12">
        <v>10.9</v>
      </c>
      <c r="M22" s="5" t="s">
        <v>95</v>
      </c>
      <c r="N22" s="12">
        <v>10.6</v>
      </c>
      <c r="O22" s="5" t="s">
        <v>95</v>
      </c>
      <c r="P22" s="12">
        <v>10.8</v>
      </c>
      <c r="Q22" s="5" t="s">
        <v>95</v>
      </c>
      <c r="R22" s="12">
        <v>10.5</v>
      </c>
      <c r="S22" s="5" t="s">
        <v>95</v>
      </c>
      <c r="T22" s="12">
        <v>8.4</v>
      </c>
      <c r="U22" s="5" t="s">
        <v>98</v>
      </c>
    </row>
    <row r="23" spans="1:21" x14ac:dyDescent="0.3">
      <c r="A23" s="20" t="s">
        <v>62</v>
      </c>
      <c r="B23" s="11">
        <v>11.9</v>
      </c>
      <c r="C23" s="4" t="s">
        <v>95</v>
      </c>
      <c r="D23" s="11">
        <v>12.4</v>
      </c>
      <c r="E23" s="4" t="s">
        <v>95</v>
      </c>
      <c r="F23" s="11">
        <v>11.1</v>
      </c>
      <c r="G23" s="4" t="s">
        <v>97</v>
      </c>
      <c r="H23" s="11">
        <v>11.3</v>
      </c>
      <c r="I23" s="4" t="s">
        <v>95</v>
      </c>
      <c r="J23" s="15">
        <v>10</v>
      </c>
      <c r="K23" s="4" t="s">
        <v>95</v>
      </c>
      <c r="L23" s="11">
        <v>11.2</v>
      </c>
      <c r="M23" s="4" t="s">
        <v>95</v>
      </c>
      <c r="N23" s="11">
        <v>11.6</v>
      </c>
      <c r="O23" s="4" t="s">
        <v>95</v>
      </c>
      <c r="P23" s="15">
        <v>11</v>
      </c>
      <c r="Q23" s="4" t="s">
        <v>95</v>
      </c>
      <c r="R23" s="15">
        <v>11</v>
      </c>
      <c r="S23" s="4" t="s">
        <v>95</v>
      </c>
      <c r="T23" s="15">
        <v>12</v>
      </c>
      <c r="U23" s="4" t="s">
        <v>97</v>
      </c>
    </row>
    <row r="24" spans="1:21" x14ac:dyDescent="0.3">
      <c r="A24" s="20" t="s">
        <v>63</v>
      </c>
      <c r="B24" s="12">
        <v>13.9</v>
      </c>
      <c r="C24" s="5" t="s">
        <v>95</v>
      </c>
      <c r="D24" s="12">
        <v>14.1</v>
      </c>
      <c r="E24" s="5" t="s">
        <v>95</v>
      </c>
      <c r="F24" s="12">
        <v>14.4</v>
      </c>
      <c r="G24" s="5" t="s">
        <v>97</v>
      </c>
      <c r="H24" s="12">
        <v>14.5</v>
      </c>
      <c r="I24" s="5" t="s">
        <v>95</v>
      </c>
      <c r="J24" s="12">
        <v>14.7</v>
      </c>
      <c r="K24" s="5" t="s">
        <v>95</v>
      </c>
      <c r="L24" s="12">
        <v>14.5</v>
      </c>
      <c r="M24" s="5" t="s">
        <v>95</v>
      </c>
      <c r="N24" s="12">
        <v>14.7</v>
      </c>
      <c r="O24" s="5" t="s">
        <v>95</v>
      </c>
      <c r="P24" s="12">
        <v>14.8</v>
      </c>
      <c r="Q24" s="5" t="s">
        <v>95</v>
      </c>
      <c r="R24" s="12">
        <v>15.2</v>
      </c>
      <c r="S24" s="5" t="s">
        <v>95</v>
      </c>
      <c r="T24" s="12">
        <v>14.4</v>
      </c>
      <c r="U24" s="5" t="s">
        <v>97</v>
      </c>
    </row>
    <row r="25" spans="1:21" x14ac:dyDescent="0.3">
      <c r="A25" s="20" t="s">
        <v>64</v>
      </c>
      <c r="B25" s="11">
        <v>6.8</v>
      </c>
      <c r="C25" s="4" t="s">
        <v>95</v>
      </c>
      <c r="D25" s="11">
        <v>7.9</v>
      </c>
      <c r="E25" s="4" t="s">
        <v>95</v>
      </c>
      <c r="F25" s="15">
        <v>7</v>
      </c>
      <c r="G25" s="4" t="s">
        <v>97</v>
      </c>
      <c r="H25" s="11">
        <v>7.4</v>
      </c>
      <c r="I25" s="4" t="s">
        <v>95</v>
      </c>
      <c r="J25" s="11">
        <v>8.4</v>
      </c>
      <c r="K25" s="4" t="s">
        <v>95</v>
      </c>
      <c r="L25" s="11">
        <v>6.7</v>
      </c>
      <c r="M25" s="4" t="s">
        <v>95</v>
      </c>
      <c r="N25" s="11">
        <v>5.6</v>
      </c>
      <c r="O25" s="4" t="s">
        <v>95</v>
      </c>
      <c r="P25" s="15">
        <v>6</v>
      </c>
      <c r="Q25" s="4" t="s">
        <v>95</v>
      </c>
      <c r="R25" s="11">
        <v>7.2</v>
      </c>
      <c r="S25" s="4" t="s">
        <v>95</v>
      </c>
      <c r="T25" s="11">
        <v>7.3</v>
      </c>
      <c r="U25" s="4" t="s">
        <v>97</v>
      </c>
    </row>
    <row r="26" spans="1:21" x14ac:dyDescent="0.3">
      <c r="A26" s="20" t="s">
        <v>65</v>
      </c>
      <c r="B26" s="12">
        <v>8.1999999999999993</v>
      </c>
      <c r="C26" s="5" t="s">
        <v>95</v>
      </c>
      <c r="D26" s="12">
        <v>8.1</v>
      </c>
      <c r="E26" s="5" t="s">
        <v>95</v>
      </c>
      <c r="F26" s="12">
        <v>7.8</v>
      </c>
      <c r="G26" s="5" t="s">
        <v>97</v>
      </c>
      <c r="H26" s="12">
        <v>7.2</v>
      </c>
      <c r="I26" s="5" t="s">
        <v>95</v>
      </c>
      <c r="J26" s="12">
        <v>7.4</v>
      </c>
      <c r="K26" s="5" t="s">
        <v>95</v>
      </c>
      <c r="L26" s="12">
        <v>7.1</v>
      </c>
      <c r="M26" s="5" t="s">
        <v>95</v>
      </c>
      <c r="N26" s="16">
        <v>8</v>
      </c>
      <c r="O26" s="5" t="s">
        <v>95</v>
      </c>
      <c r="P26" s="12">
        <v>8.3000000000000007</v>
      </c>
      <c r="Q26" s="5" t="s">
        <v>95</v>
      </c>
      <c r="R26" s="12">
        <v>8.4</v>
      </c>
      <c r="S26" s="5" t="s">
        <v>95</v>
      </c>
      <c r="T26" s="12">
        <v>9.3000000000000007</v>
      </c>
      <c r="U26" s="5" t="s">
        <v>97</v>
      </c>
    </row>
    <row r="27" spans="1:21" x14ac:dyDescent="0.3">
      <c r="A27" s="20" t="s">
        <v>66</v>
      </c>
      <c r="B27" s="11">
        <v>3.6</v>
      </c>
      <c r="C27" s="4" t="s">
        <v>95</v>
      </c>
      <c r="D27" s="15">
        <v>3</v>
      </c>
      <c r="E27" s="4" t="s">
        <v>95</v>
      </c>
      <c r="F27" s="11">
        <v>3.4</v>
      </c>
      <c r="G27" s="4" t="s">
        <v>97</v>
      </c>
      <c r="H27" s="11">
        <v>3.6</v>
      </c>
      <c r="I27" s="4" t="s">
        <v>97</v>
      </c>
      <c r="J27" s="15">
        <v>3</v>
      </c>
      <c r="K27" s="4" t="s">
        <v>95</v>
      </c>
      <c r="L27" s="15">
        <v>2</v>
      </c>
      <c r="M27" s="4" t="s">
        <v>95</v>
      </c>
      <c r="N27" s="11">
        <v>2.6</v>
      </c>
      <c r="O27" s="4" t="s">
        <v>95</v>
      </c>
      <c r="P27" s="11">
        <v>2.4</v>
      </c>
      <c r="Q27" s="4" t="s">
        <v>95</v>
      </c>
      <c r="R27" s="11">
        <v>2.4</v>
      </c>
      <c r="S27" s="4" t="s">
        <v>95</v>
      </c>
      <c r="T27" s="11">
        <v>2.2000000000000002</v>
      </c>
      <c r="U27" s="4" t="s">
        <v>97</v>
      </c>
    </row>
    <row r="28" spans="1:21" x14ac:dyDescent="0.3">
      <c r="A28" s="20" t="s">
        <v>67</v>
      </c>
      <c r="B28" s="12">
        <v>10.9</v>
      </c>
      <c r="C28" s="5" t="s">
        <v>95</v>
      </c>
      <c r="D28" s="12">
        <v>11.2</v>
      </c>
      <c r="E28" s="5" t="s">
        <v>95</v>
      </c>
      <c r="F28" s="12">
        <v>11.2</v>
      </c>
      <c r="G28" s="5" t="s">
        <v>97</v>
      </c>
      <c r="H28" s="12">
        <v>11.5</v>
      </c>
      <c r="I28" s="5" t="s">
        <v>95</v>
      </c>
      <c r="J28" s="12">
        <v>11.5</v>
      </c>
      <c r="K28" s="5" t="s">
        <v>95</v>
      </c>
      <c r="L28" s="12">
        <v>12.9</v>
      </c>
      <c r="M28" s="5" t="s">
        <v>95</v>
      </c>
      <c r="N28" s="12">
        <v>11.7</v>
      </c>
      <c r="O28" s="5" t="s">
        <v>95</v>
      </c>
      <c r="P28" s="12">
        <v>12.2</v>
      </c>
      <c r="Q28" s="5" t="s">
        <v>95</v>
      </c>
      <c r="R28" s="12">
        <v>13.2</v>
      </c>
      <c r="S28" s="5" t="s">
        <v>95</v>
      </c>
      <c r="T28" s="12">
        <v>12.8</v>
      </c>
      <c r="U28" s="5" t="s">
        <v>97</v>
      </c>
    </row>
    <row r="29" spans="1:21" x14ac:dyDescent="0.3">
      <c r="A29" s="20" t="s">
        <v>68</v>
      </c>
      <c r="B29" s="11">
        <v>7.8</v>
      </c>
      <c r="C29" s="4" t="s">
        <v>95</v>
      </c>
      <c r="D29" s="11">
        <v>8.3000000000000007</v>
      </c>
      <c r="E29" s="4" t="s">
        <v>95</v>
      </c>
      <c r="F29" s="11">
        <v>8.1999999999999993</v>
      </c>
      <c r="G29" s="4" t="s">
        <v>97</v>
      </c>
      <c r="H29" s="11">
        <v>7.7</v>
      </c>
      <c r="I29" s="4" t="s">
        <v>95</v>
      </c>
      <c r="J29" s="11">
        <v>8.1999999999999993</v>
      </c>
      <c r="K29" s="4" t="s">
        <v>95</v>
      </c>
      <c r="L29" s="11">
        <v>8.1999999999999993</v>
      </c>
      <c r="M29" s="4" t="s">
        <v>95</v>
      </c>
      <c r="N29" s="11">
        <v>8.1999999999999993</v>
      </c>
      <c r="O29" s="4" t="s">
        <v>95</v>
      </c>
      <c r="P29" s="11">
        <v>8.4</v>
      </c>
      <c r="Q29" s="4" t="s">
        <v>95</v>
      </c>
      <c r="R29" s="11">
        <v>8.4</v>
      </c>
      <c r="S29" s="4" t="s">
        <v>95</v>
      </c>
      <c r="T29" s="15">
        <v>8</v>
      </c>
      <c r="U29" s="4" t="s">
        <v>97</v>
      </c>
    </row>
    <row r="30" spans="1:21" x14ac:dyDescent="0.3">
      <c r="A30" s="20" t="s">
        <v>69</v>
      </c>
      <c r="B30" s="12">
        <v>6.9</v>
      </c>
      <c r="C30" s="5" t="s">
        <v>95</v>
      </c>
      <c r="D30" s="12">
        <v>6.5</v>
      </c>
      <c r="E30" s="5" t="s">
        <v>97</v>
      </c>
      <c r="F30" s="12">
        <v>6.6</v>
      </c>
      <c r="G30" s="5" t="s">
        <v>97</v>
      </c>
      <c r="H30" s="12">
        <v>6.7</v>
      </c>
      <c r="I30" s="5" t="s">
        <v>95</v>
      </c>
      <c r="J30" s="12">
        <v>6.7</v>
      </c>
      <c r="K30" s="5" t="s">
        <v>95</v>
      </c>
      <c r="L30" s="12">
        <v>6.3</v>
      </c>
      <c r="M30" s="5" t="s">
        <v>95</v>
      </c>
      <c r="N30" s="12">
        <v>6.6</v>
      </c>
      <c r="O30" s="5" t="s">
        <v>95</v>
      </c>
      <c r="P30" s="12">
        <v>6.6</v>
      </c>
      <c r="Q30" s="5" t="s">
        <v>97</v>
      </c>
      <c r="R30" s="12">
        <v>6.6</v>
      </c>
      <c r="S30" s="5" t="s">
        <v>95</v>
      </c>
      <c r="T30" s="12">
        <v>6.7</v>
      </c>
      <c r="U30" s="5" t="s">
        <v>97</v>
      </c>
    </row>
    <row r="31" spans="1:21" x14ac:dyDescent="0.3">
      <c r="A31" s="20" t="s">
        <v>70</v>
      </c>
      <c r="B31" s="11">
        <v>12.7</v>
      </c>
      <c r="C31" s="4" t="s">
        <v>95</v>
      </c>
      <c r="D31" s="15">
        <v>13</v>
      </c>
      <c r="E31" s="4" t="s">
        <v>95</v>
      </c>
      <c r="F31" s="11">
        <v>12.5</v>
      </c>
      <c r="G31" s="4" t="s">
        <v>97</v>
      </c>
      <c r="H31" s="11">
        <v>12.7</v>
      </c>
      <c r="I31" s="4" t="s">
        <v>95</v>
      </c>
      <c r="J31" s="11">
        <v>12.8</v>
      </c>
      <c r="K31" s="4" t="s">
        <v>95</v>
      </c>
      <c r="L31" s="11">
        <v>12.1</v>
      </c>
      <c r="M31" s="4" t="s">
        <v>95</v>
      </c>
      <c r="N31" s="11">
        <v>13.2</v>
      </c>
      <c r="O31" s="4" t="s">
        <v>95</v>
      </c>
      <c r="P31" s="11">
        <v>12.5</v>
      </c>
      <c r="Q31" s="4" t="s">
        <v>95</v>
      </c>
      <c r="R31" s="11">
        <v>11.8</v>
      </c>
      <c r="S31" s="4" t="s">
        <v>95</v>
      </c>
      <c r="T31" s="11">
        <v>12.8</v>
      </c>
      <c r="U31" s="4" t="s">
        <v>97</v>
      </c>
    </row>
    <row r="32" spans="1:21" x14ac:dyDescent="0.3">
      <c r="A32" s="20" t="s">
        <v>71</v>
      </c>
      <c r="B32" s="16">
        <v>11</v>
      </c>
      <c r="C32" s="5" t="s">
        <v>95</v>
      </c>
      <c r="D32" s="12">
        <v>11.2</v>
      </c>
      <c r="E32" s="5" t="s">
        <v>95</v>
      </c>
      <c r="F32" s="12">
        <v>11.6</v>
      </c>
      <c r="G32" s="5" t="s">
        <v>97</v>
      </c>
      <c r="H32" s="12">
        <v>11.9</v>
      </c>
      <c r="I32" s="5" t="s">
        <v>95</v>
      </c>
      <c r="J32" s="12">
        <v>12.6</v>
      </c>
      <c r="K32" s="5" t="s">
        <v>95</v>
      </c>
      <c r="L32" s="12">
        <v>13.4</v>
      </c>
      <c r="M32" s="5" t="s">
        <v>95</v>
      </c>
      <c r="N32" s="12">
        <v>13.7</v>
      </c>
      <c r="O32" s="5" t="s">
        <v>95</v>
      </c>
      <c r="P32" s="12">
        <v>13.5</v>
      </c>
      <c r="Q32" s="5" t="s">
        <v>95</v>
      </c>
      <c r="R32" s="12">
        <v>13.3</v>
      </c>
      <c r="S32" s="5" t="s">
        <v>95</v>
      </c>
      <c r="T32" s="12">
        <v>13.1</v>
      </c>
      <c r="U32" s="5" t="s">
        <v>97</v>
      </c>
    </row>
    <row r="33" spans="1:21" x14ac:dyDescent="0.3">
      <c r="A33" s="20" t="s">
        <v>72</v>
      </c>
      <c r="B33" s="11">
        <v>9.1</v>
      </c>
      <c r="C33" s="4" t="s">
        <v>95</v>
      </c>
      <c r="D33" s="11">
        <v>8.8000000000000007</v>
      </c>
      <c r="E33" s="4" t="s">
        <v>95</v>
      </c>
      <c r="F33" s="11">
        <v>9.3000000000000007</v>
      </c>
      <c r="G33" s="4" t="s">
        <v>97</v>
      </c>
      <c r="H33" s="11">
        <v>9.8000000000000007</v>
      </c>
      <c r="I33" s="4" t="s">
        <v>95</v>
      </c>
      <c r="J33" s="11">
        <v>9.6999999999999993</v>
      </c>
      <c r="K33" s="4" t="s">
        <v>95</v>
      </c>
      <c r="L33" s="11">
        <v>9.6999999999999993</v>
      </c>
      <c r="M33" s="4" t="s">
        <v>95</v>
      </c>
      <c r="N33" s="11">
        <v>9.9</v>
      </c>
      <c r="O33" s="4" t="s">
        <v>95</v>
      </c>
      <c r="P33" s="11">
        <v>10.199999999999999</v>
      </c>
      <c r="Q33" s="4" t="s">
        <v>95</v>
      </c>
      <c r="R33" s="11">
        <v>10.8</v>
      </c>
      <c r="S33" s="4" t="s">
        <v>95</v>
      </c>
      <c r="T33" s="11">
        <v>9.5</v>
      </c>
      <c r="U33" s="4" t="s">
        <v>97</v>
      </c>
    </row>
    <row r="34" spans="1:21" x14ac:dyDescent="0.3">
      <c r="A34" s="20" t="s">
        <v>73</v>
      </c>
      <c r="B34" s="12">
        <v>13.8</v>
      </c>
      <c r="C34" s="5" t="s">
        <v>95</v>
      </c>
      <c r="D34" s="12">
        <v>12.9</v>
      </c>
      <c r="E34" s="5" t="s">
        <v>95</v>
      </c>
      <c r="F34" s="12">
        <v>13.9</v>
      </c>
      <c r="G34" s="5" t="s">
        <v>97</v>
      </c>
      <c r="H34" s="12">
        <v>15.4</v>
      </c>
      <c r="I34" s="5" t="s">
        <v>95</v>
      </c>
      <c r="J34" s="12">
        <v>15.9</v>
      </c>
      <c r="K34" s="5" t="s">
        <v>95</v>
      </c>
      <c r="L34" s="12">
        <v>15.3</v>
      </c>
      <c r="M34" s="5" t="s">
        <v>95</v>
      </c>
      <c r="N34" s="12">
        <v>15.4</v>
      </c>
      <c r="O34" s="5" t="s">
        <v>95</v>
      </c>
      <c r="P34" s="16">
        <v>16</v>
      </c>
      <c r="Q34" s="5" t="s">
        <v>95</v>
      </c>
      <c r="R34" s="12">
        <v>16.100000000000001</v>
      </c>
      <c r="S34" s="5" t="s">
        <v>95</v>
      </c>
      <c r="T34" s="12">
        <v>14.6</v>
      </c>
      <c r="U34" s="5" t="s">
        <v>97</v>
      </c>
    </row>
    <row r="35" spans="1:21" x14ac:dyDescent="0.3">
      <c r="A35" s="20" t="s">
        <v>74</v>
      </c>
      <c r="B35" s="15">
        <v>14</v>
      </c>
      <c r="C35" s="4" t="s">
        <v>95</v>
      </c>
      <c r="D35" s="11">
        <v>13.1</v>
      </c>
      <c r="E35" s="4" t="s">
        <v>95</v>
      </c>
      <c r="F35" s="11">
        <v>12.4</v>
      </c>
      <c r="G35" s="4" t="s">
        <v>97</v>
      </c>
      <c r="H35" s="11">
        <v>14.4</v>
      </c>
      <c r="I35" s="4" t="s">
        <v>95</v>
      </c>
      <c r="J35" s="11">
        <v>13.9</v>
      </c>
      <c r="K35" s="4" t="s">
        <v>95</v>
      </c>
      <c r="L35" s="11">
        <v>13.2</v>
      </c>
      <c r="M35" s="4" t="s">
        <v>95</v>
      </c>
      <c r="N35" s="11">
        <v>14.3</v>
      </c>
      <c r="O35" s="4" t="s">
        <v>95</v>
      </c>
      <c r="P35" s="11">
        <v>15.3</v>
      </c>
      <c r="Q35" s="4" t="s">
        <v>95</v>
      </c>
      <c r="R35" s="11">
        <v>16.2</v>
      </c>
      <c r="S35" s="4" t="s">
        <v>95</v>
      </c>
      <c r="T35" s="11">
        <v>14.5</v>
      </c>
      <c r="U35" s="4" t="s">
        <v>97</v>
      </c>
    </row>
    <row r="36" spans="1:21" x14ac:dyDescent="0.3">
      <c r="A36" s="20" t="s">
        <v>75</v>
      </c>
      <c r="B36" s="12">
        <v>12.4</v>
      </c>
      <c r="C36" s="5" t="s">
        <v>95</v>
      </c>
      <c r="D36" s="12">
        <v>12.7</v>
      </c>
      <c r="E36" s="5" t="s">
        <v>95</v>
      </c>
      <c r="F36" s="12">
        <v>11.8</v>
      </c>
      <c r="G36" s="5" t="s">
        <v>97</v>
      </c>
      <c r="H36" s="12">
        <v>11.5</v>
      </c>
      <c r="I36" s="5" t="s">
        <v>95</v>
      </c>
      <c r="J36" s="16">
        <v>12</v>
      </c>
      <c r="K36" s="5" t="s">
        <v>95</v>
      </c>
      <c r="L36" s="12">
        <v>11.4</v>
      </c>
      <c r="M36" s="5" t="s">
        <v>95</v>
      </c>
      <c r="N36" s="12">
        <v>11.4</v>
      </c>
      <c r="O36" s="5" t="s">
        <v>95</v>
      </c>
      <c r="P36" s="12">
        <v>11.1</v>
      </c>
      <c r="Q36" s="5" t="s">
        <v>95</v>
      </c>
      <c r="R36" s="12">
        <v>11.5</v>
      </c>
      <c r="S36" s="5" t="s">
        <v>95</v>
      </c>
      <c r="T36" s="12">
        <v>11.1</v>
      </c>
      <c r="U36" s="5" t="s">
        <v>97</v>
      </c>
    </row>
    <row r="37" spans="1:21" x14ac:dyDescent="0.3">
      <c r="A37" s="20" t="s">
        <v>76</v>
      </c>
      <c r="B37" s="11">
        <v>7.8</v>
      </c>
      <c r="C37" s="4" t="s">
        <v>95</v>
      </c>
      <c r="D37" s="11">
        <v>7.7</v>
      </c>
      <c r="E37" s="4" t="s">
        <v>95</v>
      </c>
      <c r="F37" s="11">
        <v>7.7</v>
      </c>
      <c r="G37" s="4" t="s">
        <v>97</v>
      </c>
      <c r="H37" s="11">
        <v>8.1</v>
      </c>
      <c r="I37" s="4" t="s">
        <v>95</v>
      </c>
      <c r="J37" s="11">
        <v>8.1999999999999993</v>
      </c>
      <c r="K37" s="4" t="s">
        <v>95</v>
      </c>
      <c r="L37" s="15">
        <v>8</v>
      </c>
      <c r="M37" s="4" t="s">
        <v>95</v>
      </c>
      <c r="N37" s="11">
        <v>7.8</v>
      </c>
      <c r="O37" s="4" t="s">
        <v>97</v>
      </c>
      <c r="P37" s="11">
        <v>7.7</v>
      </c>
      <c r="Q37" s="4" t="s">
        <v>95</v>
      </c>
      <c r="R37" s="11">
        <v>7.8</v>
      </c>
      <c r="S37" s="4" t="s">
        <v>95</v>
      </c>
      <c r="T37" s="11">
        <v>7.8</v>
      </c>
      <c r="U37" s="4" t="s">
        <v>97</v>
      </c>
    </row>
    <row r="38" spans="1:21" x14ac:dyDescent="0.3">
      <c r="A38" s="20" t="s">
        <v>77</v>
      </c>
      <c r="B38" s="12">
        <v>4.9000000000000004</v>
      </c>
      <c r="C38" s="5" t="s">
        <v>95</v>
      </c>
      <c r="D38" s="12">
        <v>5.2</v>
      </c>
      <c r="E38" s="5" t="s">
        <v>95</v>
      </c>
      <c r="F38" s="12">
        <v>4.8</v>
      </c>
      <c r="G38" s="5" t="s">
        <v>97</v>
      </c>
      <c r="H38" s="12">
        <v>3.9</v>
      </c>
      <c r="I38" s="5" t="s">
        <v>95</v>
      </c>
      <c r="J38" s="12">
        <v>5.0999999999999996</v>
      </c>
      <c r="K38" s="5" t="s">
        <v>95</v>
      </c>
      <c r="L38" s="12">
        <v>4.5</v>
      </c>
      <c r="M38" s="5" t="s">
        <v>95</v>
      </c>
      <c r="N38" s="12">
        <v>4.9000000000000004</v>
      </c>
      <c r="O38" s="5" t="s">
        <v>95</v>
      </c>
      <c r="P38" s="16">
        <v>5</v>
      </c>
      <c r="Q38" s="5" t="s">
        <v>95</v>
      </c>
      <c r="R38" s="12">
        <v>4.9000000000000004</v>
      </c>
      <c r="S38" s="5" t="s">
        <v>97</v>
      </c>
      <c r="T38" s="12">
        <v>4.8</v>
      </c>
      <c r="U38" s="5" t="s">
        <v>97</v>
      </c>
    </row>
    <row r="39" spans="1:21" x14ac:dyDescent="0.3">
      <c r="A39" s="20" t="s">
        <v>78</v>
      </c>
      <c r="B39" s="11">
        <v>6.1</v>
      </c>
      <c r="C39" s="4" t="s">
        <v>95</v>
      </c>
      <c r="D39" s="11">
        <v>6.1</v>
      </c>
      <c r="E39" s="4" t="s">
        <v>95</v>
      </c>
      <c r="F39" s="11">
        <v>5.8</v>
      </c>
      <c r="G39" s="4" t="s">
        <v>97</v>
      </c>
      <c r="H39" s="11">
        <v>5.6</v>
      </c>
      <c r="I39" s="4" t="s">
        <v>95</v>
      </c>
      <c r="J39" s="11">
        <v>5.7</v>
      </c>
      <c r="K39" s="4" t="s">
        <v>95</v>
      </c>
      <c r="L39" s="11">
        <v>5.4</v>
      </c>
      <c r="M39" s="4" t="s">
        <v>95</v>
      </c>
      <c r="N39" s="11">
        <v>5.0999999999999996</v>
      </c>
      <c r="O39" s="4" t="s">
        <v>95</v>
      </c>
      <c r="P39" s="11">
        <v>5.4</v>
      </c>
      <c r="Q39" s="4" t="s">
        <v>95</v>
      </c>
      <c r="R39" s="11">
        <v>5.5</v>
      </c>
      <c r="S39" s="4" t="s">
        <v>95</v>
      </c>
      <c r="T39" s="11">
        <v>5.4</v>
      </c>
      <c r="U39" s="4" t="s">
        <v>97</v>
      </c>
    </row>
    <row r="40" spans="1:21" x14ac:dyDescent="0.3">
      <c r="A40" s="20" t="s">
        <v>79</v>
      </c>
      <c r="B40" s="12">
        <v>9.3000000000000007</v>
      </c>
      <c r="C40" s="5" t="s">
        <v>95</v>
      </c>
      <c r="D40" s="12">
        <v>9.6</v>
      </c>
      <c r="E40" s="5" t="s">
        <v>95</v>
      </c>
      <c r="F40" s="12">
        <v>9.1</v>
      </c>
      <c r="G40" s="5" t="s">
        <v>97</v>
      </c>
      <c r="H40" s="16">
        <v>9</v>
      </c>
      <c r="I40" s="5" t="s">
        <v>95</v>
      </c>
      <c r="J40" s="12">
        <v>9.1</v>
      </c>
      <c r="K40" s="5" t="s">
        <v>95</v>
      </c>
      <c r="L40" s="16">
        <v>9</v>
      </c>
      <c r="M40" s="5" t="s">
        <v>95</v>
      </c>
      <c r="N40" s="12">
        <v>8.9</v>
      </c>
      <c r="O40" s="5" t="s">
        <v>95</v>
      </c>
      <c r="P40" s="12">
        <v>9.3000000000000007</v>
      </c>
      <c r="Q40" s="5" t="s">
        <v>95</v>
      </c>
      <c r="R40" s="12">
        <v>9.1</v>
      </c>
      <c r="S40" s="5" t="s">
        <v>95</v>
      </c>
      <c r="T40" s="12">
        <v>8.1999999999999993</v>
      </c>
      <c r="U40" s="5" t="s">
        <v>97</v>
      </c>
    </row>
    <row r="42" spans="1:21" x14ac:dyDescent="0.3">
      <c r="A42" s="1" t="s">
        <v>99</v>
      </c>
    </row>
    <row r="43" spans="1:21" x14ac:dyDescent="0.3">
      <c r="A43" s="1" t="s">
        <v>100</v>
      </c>
      <c r="B43" s="2" t="s">
        <v>101</v>
      </c>
    </row>
    <row r="44" spans="1:21" x14ac:dyDescent="0.3">
      <c r="A44" s="1" t="s">
        <v>102</v>
      </c>
    </row>
    <row r="45" spans="1:21" x14ac:dyDescent="0.3">
      <c r="A45" s="1" t="s">
        <v>98</v>
      </c>
      <c r="B45" s="2" t="s">
        <v>103</v>
      </c>
    </row>
    <row r="46" spans="1:21" x14ac:dyDescent="0.3">
      <c r="A46" s="1" t="s">
        <v>97</v>
      </c>
      <c r="B46" s="2" t="s">
        <v>104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8"/>
  <sheetViews>
    <sheetView workbookViewId="0">
      <pane xSplit="1" ySplit="13" topLeftCell="B20" activePane="bottomRight" state="frozen"/>
      <selection pane="topRight"/>
      <selection pane="bottomLeft"/>
      <selection pane="bottomRight" activeCell="F5" sqref="F5"/>
    </sheetView>
  </sheetViews>
  <sheetFormatPr baseColWidth="10" defaultColWidth="8.88671875" defaultRowHeight="11.4" customHeight="1" x14ac:dyDescent="0.3"/>
  <cols>
    <col min="1" max="1" width="29.88671875" customWidth="1"/>
    <col min="2" max="2" width="10" customWidth="1"/>
    <col min="3" max="3" width="9.77734375" customWidth="1"/>
    <col min="4" max="4" width="10" customWidth="1"/>
    <col min="5" max="5" width="9.77734375" customWidth="1"/>
    <col min="6" max="6" width="10" customWidth="1"/>
    <col min="7" max="7" width="9.77734375" customWidth="1"/>
    <col min="8" max="8" width="10" customWidth="1"/>
    <col min="9" max="9" width="9.77734375" customWidth="1"/>
    <col min="10" max="10" width="10" customWidth="1"/>
    <col min="11" max="11" width="9.77734375" customWidth="1"/>
    <col min="12" max="12" width="10" customWidth="1"/>
    <col min="13" max="13" width="9.77734375" customWidth="1"/>
    <col min="14" max="14" width="10" customWidth="1"/>
    <col min="15" max="15" width="9.77734375" customWidth="1"/>
    <col min="16" max="16" width="10" customWidth="1"/>
    <col min="17" max="17" width="9.77734375" customWidth="1"/>
    <col min="18" max="18" width="10" customWidth="1"/>
    <col min="19" max="19" width="9.77734375" customWidth="1"/>
    <col min="20" max="20" width="10" customWidth="1"/>
    <col min="21" max="21" width="10.6640625" customWidth="1"/>
  </cols>
  <sheetData>
    <row r="1" spans="1:21" x14ac:dyDescent="0.3">
      <c r="A1" s="2" t="s">
        <v>106</v>
      </c>
    </row>
    <row r="2" spans="1:21" x14ac:dyDescent="0.3">
      <c r="A2" s="2" t="s">
        <v>92</v>
      </c>
      <c r="B2" s="1" t="s">
        <v>0</v>
      </c>
    </row>
    <row r="3" spans="1:21" x14ac:dyDescent="0.3">
      <c r="A3" s="2" t="s">
        <v>93</v>
      </c>
      <c r="B3" s="2" t="s">
        <v>6</v>
      </c>
    </row>
    <row r="4" spans="1:21" x14ac:dyDescent="0.3"/>
    <row r="5" spans="1:21" x14ac:dyDescent="0.3">
      <c r="A5" s="1" t="s">
        <v>11</v>
      </c>
      <c r="C5" s="2" t="s">
        <v>18</v>
      </c>
    </row>
    <row r="6" spans="1:21" x14ac:dyDescent="0.3">
      <c r="A6" s="1" t="s">
        <v>12</v>
      </c>
      <c r="C6" s="2" t="s">
        <v>19</v>
      </c>
    </row>
    <row r="7" spans="1:21" x14ac:dyDescent="0.3">
      <c r="A7" s="1" t="s">
        <v>13</v>
      </c>
      <c r="C7" s="2" t="s">
        <v>20</v>
      </c>
    </row>
    <row r="8" spans="1:21" x14ac:dyDescent="0.3">
      <c r="A8" s="1" t="s">
        <v>14</v>
      </c>
      <c r="C8" s="2" t="s">
        <v>27</v>
      </c>
    </row>
    <row r="9" spans="1:21" x14ac:dyDescent="0.3">
      <c r="A9" s="1" t="s">
        <v>15</v>
      </c>
      <c r="C9" s="2" t="s">
        <v>22</v>
      </c>
    </row>
    <row r="10" spans="1:21" x14ac:dyDescent="0.3">
      <c r="A10" s="1" t="s">
        <v>16</v>
      </c>
      <c r="C10" s="2" t="s">
        <v>23</v>
      </c>
    </row>
    <row r="11" spans="1:21" x14ac:dyDescent="0.3"/>
    <row r="12" spans="1:21" x14ac:dyDescent="0.3">
      <c r="A12" s="21" t="s">
        <v>94</v>
      </c>
      <c r="B12" s="22" t="s">
        <v>81</v>
      </c>
      <c r="C12" s="22" t="s">
        <v>125</v>
      </c>
      <c r="D12" s="22" t="s">
        <v>82</v>
      </c>
      <c r="E12" s="22" t="s">
        <v>126</v>
      </c>
      <c r="F12" s="22" t="s">
        <v>83</v>
      </c>
      <c r="G12" s="22" t="s">
        <v>127</v>
      </c>
      <c r="H12" s="22" t="s">
        <v>84</v>
      </c>
      <c r="I12" s="22" t="s">
        <v>128</v>
      </c>
      <c r="J12" s="22" t="s">
        <v>85</v>
      </c>
      <c r="K12" s="22" t="s">
        <v>129</v>
      </c>
      <c r="L12" s="22" t="s">
        <v>86</v>
      </c>
      <c r="M12" s="22" t="s">
        <v>130</v>
      </c>
      <c r="N12" s="22" t="s">
        <v>87</v>
      </c>
      <c r="O12" s="22" t="s">
        <v>131</v>
      </c>
      <c r="P12" s="22" t="s">
        <v>88</v>
      </c>
      <c r="Q12" s="22" t="s">
        <v>132</v>
      </c>
      <c r="R12" s="22" t="s">
        <v>89</v>
      </c>
      <c r="S12" s="22" t="s">
        <v>133</v>
      </c>
      <c r="T12" s="22" t="s">
        <v>90</v>
      </c>
      <c r="U12" s="22" t="s">
        <v>134</v>
      </c>
    </row>
    <row r="13" spans="1:21" x14ac:dyDescent="0.3">
      <c r="A13" s="19" t="s">
        <v>96</v>
      </c>
      <c r="B13" s="3" t="s">
        <v>95</v>
      </c>
      <c r="C13" s="3" t="s">
        <v>95</v>
      </c>
      <c r="D13" s="3" t="s">
        <v>95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95</v>
      </c>
      <c r="R13" s="3" t="s">
        <v>95</v>
      </c>
      <c r="S13" s="3" t="s">
        <v>95</v>
      </c>
      <c r="T13" s="3" t="s">
        <v>95</v>
      </c>
      <c r="U13" s="3" t="s">
        <v>95</v>
      </c>
    </row>
    <row r="14" spans="1:21" x14ac:dyDescent="0.3">
      <c r="A14" s="20" t="s">
        <v>53</v>
      </c>
      <c r="B14" s="12">
        <v>5.3</v>
      </c>
      <c r="C14" s="5" t="s">
        <v>95</v>
      </c>
      <c r="D14" s="16">
        <v>5</v>
      </c>
      <c r="E14" s="5" t="s">
        <v>95</v>
      </c>
      <c r="F14" s="12">
        <v>4.8</v>
      </c>
      <c r="G14" s="5" t="s">
        <v>97</v>
      </c>
      <c r="H14" s="12">
        <v>4.2</v>
      </c>
      <c r="I14" s="5" t="s">
        <v>95</v>
      </c>
      <c r="J14" s="12">
        <v>4.3</v>
      </c>
      <c r="K14" s="5" t="s">
        <v>95</v>
      </c>
      <c r="L14" s="16">
        <v>4</v>
      </c>
      <c r="M14" s="5" t="s">
        <v>97</v>
      </c>
      <c r="N14" s="12">
        <v>4.5999999999999996</v>
      </c>
      <c r="O14" s="5" t="s">
        <v>95</v>
      </c>
      <c r="P14" s="12">
        <v>4.3</v>
      </c>
      <c r="Q14" s="5" t="s">
        <v>95</v>
      </c>
      <c r="R14" s="12">
        <v>4.3</v>
      </c>
      <c r="S14" s="5" t="s">
        <v>95</v>
      </c>
      <c r="T14" s="12">
        <v>4.2</v>
      </c>
      <c r="U14" s="5" t="s">
        <v>97</v>
      </c>
    </row>
    <row r="15" spans="1:21" x14ac:dyDescent="0.3">
      <c r="A15" s="20" t="s">
        <v>54</v>
      </c>
      <c r="B15" s="11">
        <v>8.6</v>
      </c>
      <c r="C15" s="4" t="s">
        <v>95</v>
      </c>
      <c r="D15" s="11">
        <v>8.6999999999999993</v>
      </c>
      <c r="E15" s="4" t="s">
        <v>95</v>
      </c>
      <c r="F15" s="11">
        <v>9.3000000000000007</v>
      </c>
      <c r="G15" s="4" t="s">
        <v>97</v>
      </c>
      <c r="H15" s="11">
        <v>9.1</v>
      </c>
      <c r="I15" s="4" t="s">
        <v>95</v>
      </c>
      <c r="J15" s="11">
        <v>9.6</v>
      </c>
      <c r="K15" s="4" t="s">
        <v>95</v>
      </c>
      <c r="L15" s="11">
        <v>9.9</v>
      </c>
      <c r="M15" s="4" t="s">
        <v>95</v>
      </c>
      <c r="N15" s="11">
        <v>9.6</v>
      </c>
      <c r="O15" s="4" t="s">
        <v>95</v>
      </c>
      <c r="P15" s="11">
        <v>9.3000000000000007</v>
      </c>
      <c r="Q15" s="4" t="s">
        <v>95</v>
      </c>
      <c r="R15" s="11">
        <v>9.6999999999999993</v>
      </c>
      <c r="S15" s="4" t="s">
        <v>95</v>
      </c>
      <c r="T15" s="11">
        <v>9.4</v>
      </c>
      <c r="U15" s="4" t="s">
        <v>97</v>
      </c>
    </row>
    <row r="16" spans="1:21" x14ac:dyDescent="0.3">
      <c r="A16" s="20" t="s">
        <v>55</v>
      </c>
      <c r="B16" s="12">
        <v>5.8</v>
      </c>
      <c r="C16" s="5" t="s">
        <v>95</v>
      </c>
      <c r="D16" s="12">
        <v>5.8</v>
      </c>
      <c r="E16" s="5" t="s">
        <v>95</v>
      </c>
      <c r="F16" s="16">
        <v>6</v>
      </c>
      <c r="G16" s="5" t="s">
        <v>97</v>
      </c>
      <c r="H16" s="12">
        <v>6.4</v>
      </c>
      <c r="I16" s="5" t="s">
        <v>95</v>
      </c>
      <c r="J16" s="12">
        <v>6.3</v>
      </c>
      <c r="K16" s="5" t="s">
        <v>97</v>
      </c>
      <c r="L16" s="16">
        <v>6</v>
      </c>
      <c r="M16" s="5" t="s">
        <v>97</v>
      </c>
      <c r="N16" s="12">
        <v>5.6</v>
      </c>
      <c r="O16" s="5" t="s">
        <v>95</v>
      </c>
      <c r="P16" s="12">
        <v>5.5</v>
      </c>
      <c r="Q16" s="5" t="s">
        <v>95</v>
      </c>
      <c r="R16" s="16">
        <v>6</v>
      </c>
      <c r="S16" s="5" t="s">
        <v>95</v>
      </c>
      <c r="T16" s="12">
        <v>6.3</v>
      </c>
      <c r="U16" s="5" t="s">
        <v>97</v>
      </c>
    </row>
    <row r="17" spans="1:21" x14ac:dyDescent="0.3">
      <c r="A17" s="20" t="s">
        <v>56</v>
      </c>
      <c r="B17" s="15">
        <v>9</v>
      </c>
      <c r="C17" s="4" t="s">
        <v>97</v>
      </c>
      <c r="D17" s="11">
        <v>8.8000000000000007</v>
      </c>
      <c r="E17" s="4" t="s">
        <v>95</v>
      </c>
      <c r="F17" s="15">
        <v>9</v>
      </c>
      <c r="G17" s="4" t="s">
        <v>97</v>
      </c>
      <c r="H17" s="15">
        <v>9</v>
      </c>
      <c r="I17" s="4" t="s">
        <v>95</v>
      </c>
      <c r="J17" s="11">
        <v>8.8000000000000007</v>
      </c>
      <c r="K17" s="4" t="s">
        <v>95</v>
      </c>
      <c r="L17" s="15">
        <v>9</v>
      </c>
      <c r="M17" s="4" t="s">
        <v>95</v>
      </c>
      <c r="N17" s="15">
        <v>9</v>
      </c>
      <c r="O17" s="4" t="s">
        <v>95</v>
      </c>
      <c r="P17" s="15">
        <v>9</v>
      </c>
      <c r="Q17" s="4" t="s">
        <v>95</v>
      </c>
      <c r="R17" s="11">
        <v>9.6</v>
      </c>
      <c r="S17" s="4" t="s">
        <v>97</v>
      </c>
      <c r="T17" s="11">
        <v>9.6</v>
      </c>
      <c r="U17" s="4" t="s">
        <v>97</v>
      </c>
    </row>
    <row r="18" spans="1:21" x14ac:dyDescent="0.3">
      <c r="A18" s="20" t="s">
        <v>57</v>
      </c>
      <c r="B18" s="16">
        <v>3</v>
      </c>
      <c r="C18" s="5" t="s">
        <v>95</v>
      </c>
      <c r="D18" s="12">
        <v>1.8</v>
      </c>
      <c r="E18" s="5" t="s">
        <v>95</v>
      </c>
      <c r="F18" s="12">
        <v>1.8</v>
      </c>
      <c r="G18" s="5" t="s">
        <v>97</v>
      </c>
      <c r="H18" s="12">
        <v>2.7</v>
      </c>
      <c r="I18" s="5" t="s">
        <v>95</v>
      </c>
      <c r="J18" s="16">
        <v>3</v>
      </c>
      <c r="K18" s="5" t="s">
        <v>95</v>
      </c>
      <c r="L18" s="12">
        <v>2.9</v>
      </c>
      <c r="M18" s="5" t="s">
        <v>95</v>
      </c>
      <c r="N18" s="12">
        <v>3.9</v>
      </c>
      <c r="O18" s="5" t="s">
        <v>95</v>
      </c>
      <c r="P18" s="12">
        <v>3.2</v>
      </c>
      <c r="Q18" s="5" t="s">
        <v>95</v>
      </c>
      <c r="R18" s="12">
        <v>3.6</v>
      </c>
      <c r="S18" s="5" t="s">
        <v>95</v>
      </c>
      <c r="T18" s="12">
        <v>4.3</v>
      </c>
      <c r="U18" s="5" t="s">
        <v>97</v>
      </c>
    </row>
    <row r="19" spans="1:21" x14ac:dyDescent="0.3">
      <c r="A19" s="20" t="s">
        <v>58</v>
      </c>
      <c r="B19" s="15">
        <v>6</v>
      </c>
      <c r="C19" s="4" t="s">
        <v>95</v>
      </c>
      <c r="D19" s="11">
        <v>5.9</v>
      </c>
      <c r="E19" s="4" t="s">
        <v>95</v>
      </c>
      <c r="F19" s="11">
        <v>6.1</v>
      </c>
      <c r="G19" s="4" t="s">
        <v>97</v>
      </c>
      <c r="H19" s="11">
        <v>6.5</v>
      </c>
      <c r="I19" s="4" t="s">
        <v>95</v>
      </c>
      <c r="J19" s="11">
        <v>6.7</v>
      </c>
      <c r="K19" s="4" t="s">
        <v>95</v>
      </c>
      <c r="L19" s="11">
        <v>5.8</v>
      </c>
      <c r="M19" s="4" t="s">
        <v>97</v>
      </c>
      <c r="N19" s="11">
        <v>4.5999999999999996</v>
      </c>
      <c r="O19" s="4" t="s">
        <v>95</v>
      </c>
      <c r="P19" s="11">
        <v>4.4000000000000004</v>
      </c>
      <c r="Q19" s="4" t="s">
        <v>95</v>
      </c>
      <c r="R19" s="11">
        <v>5.4</v>
      </c>
      <c r="S19" s="4" t="s">
        <v>95</v>
      </c>
      <c r="T19" s="11">
        <v>5.6</v>
      </c>
      <c r="U19" s="4" t="s">
        <v>97</v>
      </c>
    </row>
    <row r="20" spans="1:21" x14ac:dyDescent="0.3">
      <c r="A20" s="20" t="s">
        <v>59</v>
      </c>
      <c r="B20" s="12">
        <v>1.5</v>
      </c>
      <c r="C20" s="5" t="s">
        <v>95</v>
      </c>
      <c r="D20" s="12">
        <v>1.3</v>
      </c>
      <c r="E20" s="5" t="s">
        <v>95</v>
      </c>
      <c r="F20" s="12">
        <v>1.4</v>
      </c>
      <c r="G20" s="5" t="s">
        <v>97</v>
      </c>
      <c r="H20" s="12">
        <v>1.5</v>
      </c>
      <c r="I20" s="5" t="s">
        <v>95</v>
      </c>
      <c r="J20" s="12">
        <v>2.1</v>
      </c>
      <c r="K20" s="5" t="s">
        <v>95</v>
      </c>
      <c r="L20" s="16">
        <v>2</v>
      </c>
      <c r="M20" s="5" t="s">
        <v>95</v>
      </c>
      <c r="N20" s="12">
        <v>1.5</v>
      </c>
      <c r="O20" s="5" t="s">
        <v>95</v>
      </c>
      <c r="P20" s="12">
        <v>1.9</v>
      </c>
      <c r="Q20" s="5" t="s">
        <v>95</v>
      </c>
      <c r="R20" s="12">
        <v>1.9</v>
      </c>
      <c r="S20" s="5" t="s">
        <v>95</v>
      </c>
      <c r="T20" s="12">
        <v>1.8</v>
      </c>
      <c r="U20" s="5" t="s">
        <v>97</v>
      </c>
    </row>
    <row r="21" spans="1:21" x14ac:dyDescent="0.3">
      <c r="A21" s="20" t="s">
        <v>60</v>
      </c>
      <c r="B21" s="11">
        <v>4.7</v>
      </c>
      <c r="C21" s="4" t="s">
        <v>95</v>
      </c>
      <c r="D21" s="11">
        <v>4.5999999999999996</v>
      </c>
      <c r="E21" s="4" t="s">
        <v>95</v>
      </c>
      <c r="F21" s="11">
        <v>4.5</v>
      </c>
      <c r="G21" s="4" t="s">
        <v>97</v>
      </c>
      <c r="H21" s="11">
        <v>4.7</v>
      </c>
      <c r="I21" s="4" t="s">
        <v>95</v>
      </c>
      <c r="J21" s="11">
        <v>4.5</v>
      </c>
      <c r="K21" s="4" t="s">
        <v>95</v>
      </c>
      <c r="L21" s="11">
        <v>4.7</v>
      </c>
      <c r="M21" s="4" t="s">
        <v>95</v>
      </c>
      <c r="N21" s="11">
        <v>4.8</v>
      </c>
      <c r="O21" s="4" t="s">
        <v>95</v>
      </c>
      <c r="P21" s="11">
        <v>4.8</v>
      </c>
      <c r="Q21" s="4" t="s">
        <v>95</v>
      </c>
      <c r="R21" s="11">
        <v>4.7</v>
      </c>
      <c r="S21" s="4" t="s">
        <v>95</v>
      </c>
      <c r="T21" s="11">
        <v>4.5</v>
      </c>
      <c r="U21" s="4" t="s">
        <v>98</v>
      </c>
    </row>
    <row r="22" spans="1:21" x14ac:dyDescent="0.3">
      <c r="A22" s="20" t="s">
        <v>61</v>
      </c>
      <c r="B22" s="12">
        <v>6.5</v>
      </c>
      <c r="C22" s="5" t="s">
        <v>95</v>
      </c>
      <c r="D22" s="12">
        <v>6.1</v>
      </c>
      <c r="E22" s="5" t="s">
        <v>97</v>
      </c>
      <c r="F22" s="12">
        <v>5.4</v>
      </c>
      <c r="G22" s="5" t="s">
        <v>97</v>
      </c>
      <c r="H22" s="12">
        <v>5.3</v>
      </c>
      <c r="I22" s="5" t="s">
        <v>95</v>
      </c>
      <c r="J22" s="12">
        <v>5.3</v>
      </c>
      <c r="K22" s="5" t="s">
        <v>95</v>
      </c>
      <c r="L22" s="12">
        <v>5.4</v>
      </c>
      <c r="M22" s="5" t="s">
        <v>95</v>
      </c>
      <c r="N22" s="12">
        <v>4.9000000000000004</v>
      </c>
      <c r="O22" s="5" t="s">
        <v>95</v>
      </c>
      <c r="P22" s="12">
        <v>4.8</v>
      </c>
      <c r="Q22" s="5" t="s">
        <v>95</v>
      </c>
      <c r="R22" s="12">
        <v>4.8</v>
      </c>
      <c r="S22" s="5" t="s">
        <v>95</v>
      </c>
      <c r="T22" s="12">
        <v>4.0999999999999996</v>
      </c>
      <c r="U22" s="5" t="s">
        <v>98</v>
      </c>
    </row>
    <row r="23" spans="1:21" x14ac:dyDescent="0.3">
      <c r="A23" s="20" t="s">
        <v>62</v>
      </c>
      <c r="B23" s="11">
        <v>4.5999999999999996</v>
      </c>
      <c r="C23" s="4" t="s">
        <v>95</v>
      </c>
      <c r="D23" s="11">
        <v>4.5</v>
      </c>
      <c r="E23" s="4" t="s">
        <v>95</v>
      </c>
      <c r="F23" s="11">
        <v>3.7</v>
      </c>
      <c r="G23" s="4" t="s">
        <v>97</v>
      </c>
      <c r="H23" s="11">
        <v>4.0999999999999996</v>
      </c>
      <c r="I23" s="4" t="s">
        <v>95</v>
      </c>
      <c r="J23" s="11">
        <v>3.8</v>
      </c>
      <c r="K23" s="4" t="s">
        <v>95</v>
      </c>
      <c r="L23" s="11">
        <v>4.5</v>
      </c>
      <c r="M23" s="4" t="s">
        <v>95</v>
      </c>
      <c r="N23" s="11">
        <v>4.5</v>
      </c>
      <c r="O23" s="4" t="s">
        <v>95</v>
      </c>
      <c r="P23" s="11">
        <v>3.9</v>
      </c>
      <c r="Q23" s="4" t="s">
        <v>95</v>
      </c>
      <c r="R23" s="15">
        <v>4</v>
      </c>
      <c r="S23" s="4" t="s">
        <v>95</v>
      </c>
      <c r="T23" s="11">
        <v>4.7</v>
      </c>
      <c r="U23" s="4" t="s">
        <v>97</v>
      </c>
    </row>
    <row r="24" spans="1:21" x14ac:dyDescent="0.3">
      <c r="A24" s="20" t="s">
        <v>63</v>
      </c>
      <c r="B24" s="12">
        <v>6.9</v>
      </c>
      <c r="C24" s="5" t="s">
        <v>95</v>
      </c>
      <c r="D24" s="16">
        <v>7</v>
      </c>
      <c r="E24" s="5" t="s">
        <v>95</v>
      </c>
      <c r="F24" s="12">
        <v>7.2</v>
      </c>
      <c r="G24" s="5" t="s">
        <v>97</v>
      </c>
      <c r="H24" s="12">
        <v>7.3</v>
      </c>
      <c r="I24" s="5" t="s">
        <v>95</v>
      </c>
      <c r="J24" s="12">
        <v>7.5</v>
      </c>
      <c r="K24" s="5" t="s">
        <v>95</v>
      </c>
      <c r="L24" s="12">
        <v>7.3</v>
      </c>
      <c r="M24" s="5" t="s">
        <v>95</v>
      </c>
      <c r="N24" s="12">
        <v>7.4</v>
      </c>
      <c r="O24" s="5" t="s">
        <v>95</v>
      </c>
      <c r="P24" s="12">
        <v>7.7</v>
      </c>
      <c r="Q24" s="5" t="s">
        <v>95</v>
      </c>
      <c r="R24" s="12">
        <v>7.9</v>
      </c>
      <c r="S24" s="5" t="s">
        <v>95</v>
      </c>
      <c r="T24" s="12">
        <v>7.5</v>
      </c>
      <c r="U24" s="5" t="s">
        <v>97</v>
      </c>
    </row>
    <row r="25" spans="1:21" x14ac:dyDescent="0.3">
      <c r="A25" s="20" t="s">
        <v>64</v>
      </c>
      <c r="B25" s="11">
        <v>1.7</v>
      </c>
      <c r="C25" s="4" t="s">
        <v>95</v>
      </c>
      <c r="D25" s="11">
        <v>2.2000000000000002</v>
      </c>
      <c r="E25" s="4" t="s">
        <v>95</v>
      </c>
      <c r="F25" s="11">
        <v>1.7</v>
      </c>
      <c r="G25" s="4" t="s">
        <v>97</v>
      </c>
      <c r="H25" s="11">
        <v>1.7</v>
      </c>
      <c r="I25" s="4" t="s">
        <v>95</v>
      </c>
      <c r="J25" s="15">
        <v>2</v>
      </c>
      <c r="K25" s="4" t="s">
        <v>95</v>
      </c>
      <c r="L25" s="11">
        <v>1.8</v>
      </c>
      <c r="M25" s="4" t="s">
        <v>95</v>
      </c>
      <c r="N25" s="11">
        <v>1.8</v>
      </c>
      <c r="O25" s="4" t="s">
        <v>95</v>
      </c>
      <c r="P25" s="11">
        <v>1.5</v>
      </c>
      <c r="Q25" s="4" t="s">
        <v>95</v>
      </c>
      <c r="R25" s="11">
        <v>2.2999999999999998</v>
      </c>
      <c r="S25" s="4" t="s">
        <v>95</v>
      </c>
      <c r="T25" s="11">
        <v>2.2000000000000002</v>
      </c>
      <c r="U25" s="4" t="s">
        <v>97</v>
      </c>
    </row>
    <row r="26" spans="1:21" x14ac:dyDescent="0.3">
      <c r="A26" s="20" t="s">
        <v>65</v>
      </c>
      <c r="B26" s="12">
        <v>1.6</v>
      </c>
      <c r="C26" s="5" t="s">
        <v>107</v>
      </c>
      <c r="D26" s="12">
        <v>1.7</v>
      </c>
      <c r="E26" s="5" t="s">
        <v>95</v>
      </c>
      <c r="F26" s="12">
        <v>1.9</v>
      </c>
      <c r="G26" s="5" t="s">
        <v>97</v>
      </c>
      <c r="H26" s="12">
        <v>1.6</v>
      </c>
      <c r="I26" s="5" t="s">
        <v>95</v>
      </c>
      <c r="J26" s="12">
        <v>1.4</v>
      </c>
      <c r="K26" s="5" t="s">
        <v>95</v>
      </c>
      <c r="L26" s="12">
        <v>1.6</v>
      </c>
      <c r="M26" s="5" t="s">
        <v>95</v>
      </c>
      <c r="N26" s="12">
        <v>1.8</v>
      </c>
      <c r="O26" s="5" t="s">
        <v>95</v>
      </c>
      <c r="P26" s="12">
        <v>1.8</v>
      </c>
      <c r="Q26" s="5" t="s">
        <v>95</v>
      </c>
      <c r="R26" s="12">
        <v>2.1</v>
      </c>
      <c r="S26" s="5" t="s">
        <v>95</v>
      </c>
      <c r="T26" s="12">
        <v>2.6</v>
      </c>
      <c r="U26" s="5" t="s">
        <v>97</v>
      </c>
    </row>
    <row r="27" spans="1:21" x14ac:dyDescent="0.3">
      <c r="A27" s="20" t="s">
        <v>66</v>
      </c>
      <c r="B27" s="11">
        <v>0.7</v>
      </c>
      <c r="C27" s="4" t="s">
        <v>107</v>
      </c>
      <c r="D27" s="11">
        <v>0.6</v>
      </c>
      <c r="E27" s="4" t="s">
        <v>107</v>
      </c>
      <c r="F27" s="11">
        <v>0.9</v>
      </c>
      <c r="G27" s="4" t="s">
        <v>97</v>
      </c>
      <c r="H27" s="11">
        <v>0.8</v>
      </c>
      <c r="I27" s="4" t="s">
        <v>97</v>
      </c>
      <c r="J27" s="11">
        <v>0.9</v>
      </c>
      <c r="K27" s="4" t="s">
        <v>95</v>
      </c>
      <c r="L27" s="4" t="s">
        <v>100</v>
      </c>
      <c r="M27" s="4" t="s">
        <v>107</v>
      </c>
      <c r="N27" s="11">
        <v>0.4</v>
      </c>
      <c r="O27" s="4" t="s">
        <v>107</v>
      </c>
      <c r="P27" s="15">
        <v>1</v>
      </c>
      <c r="Q27" s="4" t="s">
        <v>95</v>
      </c>
      <c r="R27" s="11">
        <v>0.7</v>
      </c>
      <c r="S27" s="4" t="s">
        <v>95</v>
      </c>
      <c r="T27" s="11">
        <v>0.5</v>
      </c>
      <c r="U27" s="4" t="s">
        <v>108</v>
      </c>
    </row>
    <row r="28" spans="1:21" x14ac:dyDescent="0.3">
      <c r="A28" s="20" t="s">
        <v>67</v>
      </c>
      <c r="B28" s="12">
        <v>5.7</v>
      </c>
      <c r="C28" s="5" t="s">
        <v>95</v>
      </c>
      <c r="D28" s="12">
        <v>6.4</v>
      </c>
      <c r="E28" s="5" t="s">
        <v>95</v>
      </c>
      <c r="F28" s="12">
        <v>6.5</v>
      </c>
      <c r="G28" s="5" t="s">
        <v>97</v>
      </c>
      <c r="H28" s="12">
        <v>6.4</v>
      </c>
      <c r="I28" s="5" t="s">
        <v>95</v>
      </c>
      <c r="J28" s="12">
        <v>6.7</v>
      </c>
      <c r="K28" s="5" t="s">
        <v>95</v>
      </c>
      <c r="L28" s="12">
        <v>7.7</v>
      </c>
      <c r="M28" s="5" t="s">
        <v>95</v>
      </c>
      <c r="N28" s="12">
        <v>6.7</v>
      </c>
      <c r="O28" s="5" t="s">
        <v>95</v>
      </c>
      <c r="P28" s="12">
        <v>6.7</v>
      </c>
      <c r="Q28" s="5" t="s">
        <v>95</v>
      </c>
      <c r="R28" s="12">
        <v>7.5</v>
      </c>
      <c r="S28" s="5" t="s">
        <v>95</v>
      </c>
      <c r="T28" s="12">
        <v>7.4</v>
      </c>
      <c r="U28" s="5" t="s">
        <v>97</v>
      </c>
    </row>
    <row r="29" spans="1:21" x14ac:dyDescent="0.3">
      <c r="A29" s="20" t="s">
        <v>68</v>
      </c>
      <c r="B29" s="11">
        <v>3.9</v>
      </c>
      <c r="C29" s="4" t="s">
        <v>95</v>
      </c>
      <c r="D29" s="15">
        <v>4</v>
      </c>
      <c r="E29" s="4" t="s">
        <v>95</v>
      </c>
      <c r="F29" s="11">
        <v>3.6</v>
      </c>
      <c r="G29" s="4" t="s">
        <v>97</v>
      </c>
      <c r="H29" s="11">
        <v>3.4</v>
      </c>
      <c r="I29" s="4" t="s">
        <v>95</v>
      </c>
      <c r="J29" s="11">
        <v>3.6</v>
      </c>
      <c r="K29" s="4" t="s">
        <v>95</v>
      </c>
      <c r="L29" s="11">
        <v>3.7</v>
      </c>
      <c r="M29" s="4" t="s">
        <v>95</v>
      </c>
      <c r="N29" s="11">
        <v>3.5</v>
      </c>
      <c r="O29" s="4" t="s">
        <v>95</v>
      </c>
      <c r="P29" s="11">
        <v>3.6</v>
      </c>
      <c r="Q29" s="4" t="s">
        <v>95</v>
      </c>
      <c r="R29" s="11">
        <v>3.9</v>
      </c>
      <c r="S29" s="4" t="s">
        <v>95</v>
      </c>
      <c r="T29" s="11">
        <v>3.1</v>
      </c>
      <c r="U29" s="4" t="s">
        <v>97</v>
      </c>
    </row>
    <row r="30" spans="1:21" x14ac:dyDescent="0.3">
      <c r="A30" s="20" t="s">
        <v>69</v>
      </c>
      <c r="B30" s="12">
        <v>3.1</v>
      </c>
      <c r="C30" s="5" t="s">
        <v>95</v>
      </c>
      <c r="D30" s="16">
        <v>3</v>
      </c>
      <c r="E30" s="5" t="s">
        <v>97</v>
      </c>
      <c r="F30" s="16">
        <v>3</v>
      </c>
      <c r="G30" s="5" t="s">
        <v>97</v>
      </c>
      <c r="H30" s="16">
        <v>3</v>
      </c>
      <c r="I30" s="5" t="s">
        <v>95</v>
      </c>
      <c r="J30" s="16">
        <v>3</v>
      </c>
      <c r="K30" s="5" t="s">
        <v>95</v>
      </c>
      <c r="L30" s="16">
        <v>3</v>
      </c>
      <c r="M30" s="5" t="s">
        <v>95</v>
      </c>
      <c r="N30" s="16">
        <v>3</v>
      </c>
      <c r="O30" s="5" t="s">
        <v>95</v>
      </c>
      <c r="P30" s="16">
        <v>3</v>
      </c>
      <c r="Q30" s="5" t="s">
        <v>97</v>
      </c>
      <c r="R30" s="12">
        <v>3.1</v>
      </c>
      <c r="S30" s="5" t="s">
        <v>95</v>
      </c>
      <c r="T30" s="12">
        <v>3.4</v>
      </c>
      <c r="U30" s="5" t="s">
        <v>97</v>
      </c>
    </row>
    <row r="31" spans="1:21" x14ac:dyDescent="0.3">
      <c r="A31" s="20" t="s">
        <v>70</v>
      </c>
      <c r="B31" s="11">
        <v>6.5</v>
      </c>
      <c r="C31" s="4" t="s">
        <v>95</v>
      </c>
      <c r="D31" s="11">
        <v>6.5</v>
      </c>
      <c r="E31" s="4" t="s">
        <v>95</v>
      </c>
      <c r="F31" s="11">
        <v>6.6</v>
      </c>
      <c r="G31" s="4" t="s">
        <v>97</v>
      </c>
      <c r="H31" s="11">
        <v>6.7</v>
      </c>
      <c r="I31" s="4" t="s">
        <v>95</v>
      </c>
      <c r="J31" s="11">
        <v>6.7</v>
      </c>
      <c r="K31" s="4" t="s">
        <v>95</v>
      </c>
      <c r="L31" s="11">
        <v>6.3</v>
      </c>
      <c r="M31" s="4" t="s">
        <v>95</v>
      </c>
      <c r="N31" s="15">
        <v>7</v>
      </c>
      <c r="O31" s="4" t="s">
        <v>95</v>
      </c>
      <c r="P31" s="11">
        <v>6.6</v>
      </c>
      <c r="Q31" s="4" t="s">
        <v>95</v>
      </c>
      <c r="R31" s="15">
        <v>6</v>
      </c>
      <c r="S31" s="4" t="s">
        <v>95</v>
      </c>
      <c r="T31" s="11">
        <v>6.7</v>
      </c>
      <c r="U31" s="4" t="s">
        <v>97</v>
      </c>
    </row>
    <row r="32" spans="1:21" x14ac:dyDescent="0.3">
      <c r="A32" s="20" t="s">
        <v>71</v>
      </c>
      <c r="B32" s="12">
        <v>4.5</v>
      </c>
      <c r="C32" s="5" t="s">
        <v>95</v>
      </c>
      <c r="D32" s="12">
        <v>4.5999999999999996</v>
      </c>
      <c r="E32" s="5" t="s">
        <v>95</v>
      </c>
      <c r="F32" s="12">
        <v>4.8</v>
      </c>
      <c r="G32" s="5" t="s">
        <v>97</v>
      </c>
      <c r="H32" s="12">
        <v>4.9000000000000004</v>
      </c>
      <c r="I32" s="5" t="s">
        <v>95</v>
      </c>
      <c r="J32" s="12">
        <v>5.2</v>
      </c>
      <c r="K32" s="5" t="s">
        <v>95</v>
      </c>
      <c r="L32" s="12">
        <v>5.7</v>
      </c>
      <c r="M32" s="5" t="s">
        <v>95</v>
      </c>
      <c r="N32" s="16">
        <v>6</v>
      </c>
      <c r="O32" s="5" t="s">
        <v>95</v>
      </c>
      <c r="P32" s="12">
        <v>5.7</v>
      </c>
      <c r="Q32" s="5" t="s">
        <v>95</v>
      </c>
      <c r="R32" s="12">
        <v>5.5</v>
      </c>
      <c r="S32" s="5" t="s">
        <v>95</v>
      </c>
      <c r="T32" s="12">
        <v>5.4</v>
      </c>
      <c r="U32" s="5" t="s">
        <v>97</v>
      </c>
    </row>
    <row r="33" spans="1:21" x14ac:dyDescent="0.3">
      <c r="A33" s="20" t="s">
        <v>72</v>
      </c>
      <c r="B33" s="11">
        <v>2.8</v>
      </c>
      <c r="C33" s="4" t="s">
        <v>95</v>
      </c>
      <c r="D33" s="11">
        <v>2.5</v>
      </c>
      <c r="E33" s="4" t="s">
        <v>95</v>
      </c>
      <c r="F33" s="15">
        <v>3</v>
      </c>
      <c r="G33" s="4" t="s">
        <v>97</v>
      </c>
      <c r="H33" s="11">
        <v>2.9</v>
      </c>
      <c r="I33" s="4" t="s">
        <v>95</v>
      </c>
      <c r="J33" s="11">
        <v>2.8</v>
      </c>
      <c r="K33" s="4" t="s">
        <v>95</v>
      </c>
      <c r="L33" s="11">
        <v>3.1</v>
      </c>
      <c r="M33" s="4" t="s">
        <v>95</v>
      </c>
      <c r="N33" s="11">
        <v>3.1</v>
      </c>
      <c r="O33" s="4" t="s">
        <v>95</v>
      </c>
      <c r="P33" s="11">
        <v>3.3</v>
      </c>
      <c r="Q33" s="4" t="s">
        <v>95</v>
      </c>
      <c r="R33" s="11">
        <v>3.5</v>
      </c>
      <c r="S33" s="4" t="s">
        <v>95</v>
      </c>
      <c r="T33" s="11">
        <v>3.1</v>
      </c>
      <c r="U33" s="4" t="s">
        <v>97</v>
      </c>
    </row>
    <row r="34" spans="1:21" x14ac:dyDescent="0.3">
      <c r="A34" s="20" t="s">
        <v>73</v>
      </c>
      <c r="B34" s="12">
        <v>6.4</v>
      </c>
      <c r="C34" s="5" t="s">
        <v>95</v>
      </c>
      <c r="D34" s="12">
        <v>6.5</v>
      </c>
      <c r="E34" s="5" t="s">
        <v>95</v>
      </c>
      <c r="F34" s="12">
        <v>7.1</v>
      </c>
      <c r="G34" s="5" t="s">
        <v>97</v>
      </c>
      <c r="H34" s="12">
        <v>8.6</v>
      </c>
      <c r="I34" s="5" t="s">
        <v>95</v>
      </c>
      <c r="J34" s="12">
        <v>8.1</v>
      </c>
      <c r="K34" s="5" t="s">
        <v>95</v>
      </c>
      <c r="L34" s="12">
        <v>7.6</v>
      </c>
      <c r="M34" s="5" t="s">
        <v>95</v>
      </c>
      <c r="N34" s="12">
        <v>8.6999999999999993</v>
      </c>
      <c r="O34" s="5" t="s">
        <v>95</v>
      </c>
      <c r="P34" s="12">
        <v>8.6</v>
      </c>
      <c r="Q34" s="5" t="s">
        <v>95</v>
      </c>
      <c r="R34" s="12">
        <v>9.5</v>
      </c>
      <c r="S34" s="5" t="s">
        <v>95</v>
      </c>
      <c r="T34" s="12">
        <v>7.9</v>
      </c>
      <c r="U34" s="5" t="s">
        <v>97</v>
      </c>
    </row>
    <row r="35" spans="1:21" x14ac:dyDescent="0.3">
      <c r="A35" s="20" t="s">
        <v>74</v>
      </c>
      <c r="B35" s="11">
        <v>7.3</v>
      </c>
      <c r="C35" s="4" t="s">
        <v>95</v>
      </c>
      <c r="D35" s="11">
        <v>7.2</v>
      </c>
      <c r="E35" s="4" t="s">
        <v>95</v>
      </c>
      <c r="F35" s="11">
        <v>6.3</v>
      </c>
      <c r="G35" s="4" t="s">
        <v>97</v>
      </c>
      <c r="H35" s="11">
        <v>7.3</v>
      </c>
      <c r="I35" s="4" t="s">
        <v>95</v>
      </c>
      <c r="J35" s="11">
        <v>7.1</v>
      </c>
      <c r="K35" s="4" t="s">
        <v>95</v>
      </c>
      <c r="L35" s="11">
        <v>6.7</v>
      </c>
      <c r="M35" s="4" t="s">
        <v>95</v>
      </c>
      <c r="N35" s="11">
        <v>7.6</v>
      </c>
      <c r="O35" s="4" t="s">
        <v>95</v>
      </c>
      <c r="P35" s="11">
        <v>8.5</v>
      </c>
      <c r="Q35" s="4" t="s">
        <v>95</v>
      </c>
      <c r="R35" s="11">
        <v>8.8000000000000007</v>
      </c>
      <c r="S35" s="4" t="s">
        <v>95</v>
      </c>
      <c r="T35" s="11">
        <v>7.8</v>
      </c>
      <c r="U35" s="4" t="s">
        <v>97</v>
      </c>
    </row>
    <row r="36" spans="1:21" x14ac:dyDescent="0.3">
      <c r="A36" s="20" t="s">
        <v>75</v>
      </c>
      <c r="B36" s="12">
        <v>6.7</v>
      </c>
      <c r="C36" s="5" t="s">
        <v>95</v>
      </c>
      <c r="D36" s="12">
        <v>6.6</v>
      </c>
      <c r="E36" s="5" t="s">
        <v>95</v>
      </c>
      <c r="F36" s="12">
        <v>6.2</v>
      </c>
      <c r="G36" s="5" t="s">
        <v>97</v>
      </c>
      <c r="H36" s="12">
        <v>5.9</v>
      </c>
      <c r="I36" s="5" t="s">
        <v>95</v>
      </c>
      <c r="J36" s="12">
        <v>6.3</v>
      </c>
      <c r="K36" s="5" t="s">
        <v>95</v>
      </c>
      <c r="L36" s="12">
        <v>5.8</v>
      </c>
      <c r="M36" s="5" t="s">
        <v>95</v>
      </c>
      <c r="N36" s="12">
        <v>5.8</v>
      </c>
      <c r="O36" s="5" t="s">
        <v>95</v>
      </c>
      <c r="P36" s="12">
        <v>5.8</v>
      </c>
      <c r="Q36" s="5" t="s">
        <v>95</v>
      </c>
      <c r="R36" s="16">
        <v>6</v>
      </c>
      <c r="S36" s="5" t="s">
        <v>95</v>
      </c>
      <c r="T36" s="12">
        <v>5.9</v>
      </c>
      <c r="U36" s="5" t="s">
        <v>97</v>
      </c>
    </row>
    <row r="37" spans="1:21" x14ac:dyDescent="0.3">
      <c r="A37" s="20" t="s">
        <v>76</v>
      </c>
      <c r="B37" s="11">
        <v>4.3</v>
      </c>
      <c r="C37" s="4" t="s">
        <v>95</v>
      </c>
      <c r="D37" s="11">
        <v>4.2</v>
      </c>
      <c r="E37" s="4" t="s">
        <v>95</v>
      </c>
      <c r="F37" s="11">
        <v>4.4000000000000004</v>
      </c>
      <c r="G37" s="4" t="s">
        <v>97</v>
      </c>
      <c r="H37" s="11">
        <v>4.9000000000000004</v>
      </c>
      <c r="I37" s="4" t="s">
        <v>95</v>
      </c>
      <c r="J37" s="11">
        <v>4.9000000000000004</v>
      </c>
      <c r="K37" s="4" t="s">
        <v>95</v>
      </c>
      <c r="L37" s="11">
        <v>4.7</v>
      </c>
      <c r="M37" s="4" t="s">
        <v>95</v>
      </c>
      <c r="N37" s="11">
        <v>4.7</v>
      </c>
      <c r="O37" s="4" t="s">
        <v>97</v>
      </c>
      <c r="P37" s="11">
        <v>4.5999999999999996</v>
      </c>
      <c r="Q37" s="4" t="s">
        <v>95</v>
      </c>
      <c r="R37" s="11">
        <v>4.5</v>
      </c>
      <c r="S37" s="4" t="s">
        <v>95</v>
      </c>
      <c r="T37" s="11">
        <v>4.7</v>
      </c>
      <c r="U37" s="4" t="s">
        <v>97</v>
      </c>
    </row>
    <row r="38" spans="1:21" x14ac:dyDescent="0.3">
      <c r="A38" s="20" t="s">
        <v>77</v>
      </c>
      <c r="B38" s="12">
        <v>1.4</v>
      </c>
      <c r="C38" s="5" t="s">
        <v>95</v>
      </c>
      <c r="D38" s="12">
        <v>1.8</v>
      </c>
      <c r="E38" s="5" t="s">
        <v>95</v>
      </c>
      <c r="F38" s="12">
        <v>1.4</v>
      </c>
      <c r="G38" s="5" t="s">
        <v>97</v>
      </c>
      <c r="H38" s="12">
        <v>1.2</v>
      </c>
      <c r="I38" s="5" t="s">
        <v>95</v>
      </c>
      <c r="J38" s="12">
        <v>2.2000000000000002</v>
      </c>
      <c r="K38" s="5" t="s">
        <v>95</v>
      </c>
      <c r="L38" s="12">
        <v>1.3</v>
      </c>
      <c r="M38" s="5" t="s">
        <v>95</v>
      </c>
      <c r="N38" s="12">
        <v>1.3</v>
      </c>
      <c r="O38" s="5" t="s">
        <v>95</v>
      </c>
      <c r="P38" s="12">
        <v>1.8</v>
      </c>
      <c r="Q38" s="5" t="s">
        <v>95</v>
      </c>
      <c r="R38" s="12">
        <v>2.1</v>
      </c>
      <c r="S38" s="5" t="s">
        <v>97</v>
      </c>
      <c r="T38" s="12">
        <v>2.2000000000000002</v>
      </c>
      <c r="U38" s="5" t="s">
        <v>97</v>
      </c>
    </row>
    <row r="39" spans="1:21" x14ac:dyDescent="0.3">
      <c r="A39" s="20" t="s">
        <v>78</v>
      </c>
      <c r="B39" s="11">
        <v>2.9</v>
      </c>
      <c r="C39" s="4" t="s">
        <v>95</v>
      </c>
      <c r="D39" s="15">
        <v>3</v>
      </c>
      <c r="E39" s="4" t="s">
        <v>95</v>
      </c>
      <c r="F39" s="15">
        <v>3</v>
      </c>
      <c r="G39" s="4" t="s">
        <v>97</v>
      </c>
      <c r="H39" s="11">
        <v>2.9</v>
      </c>
      <c r="I39" s="4" t="s">
        <v>95</v>
      </c>
      <c r="J39" s="11">
        <v>2.8</v>
      </c>
      <c r="K39" s="4" t="s">
        <v>95</v>
      </c>
      <c r="L39" s="11">
        <v>2.6</v>
      </c>
      <c r="M39" s="4" t="s">
        <v>95</v>
      </c>
      <c r="N39" s="11">
        <v>2.5</v>
      </c>
      <c r="O39" s="4" t="s">
        <v>95</v>
      </c>
      <c r="P39" s="11">
        <v>2.5</v>
      </c>
      <c r="Q39" s="4" t="s">
        <v>95</v>
      </c>
      <c r="R39" s="11">
        <v>2.5</v>
      </c>
      <c r="S39" s="4" t="s">
        <v>95</v>
      </c>
      <c r="T39" s="11">
        <v>2.6</v>
      </c>
      <c r="U39" s="4" t="s">
        <v>97</v>
      </c>
    </row>
    <row r="40" spans="1:21" x14ac:dyDescent="0.3">
      <c r="A40" s="20" t="s">
        <v>79</v>
      </c>
      <c r="B40" s="12">
        <v>5.9</v>
      </c>
      <c r="C40" s="5" t="s">
        <v>95</v>
      </c>
      <c r="D40" s="16">
        <v>6</v>
      </c>
      <c r="E40" s="5" t="s">
        <v>95</v>
      </c>
      <c r="F40" s="12">
        <v>5.9</v>
      </c>
      <c r="G40" s="5" t="s">
        <v>97</v>
      </c>
      <c r="H40" s="12">
        <v>5.7</v>
      </c>
      <c r="I40" s="5" t="s">
        <v>95</v>
      </c>
      <c r="J40" s="12">
        <v>5.8</v>
      </c>
      <c r="K40" s="5" t="s">
        <v>95</v>
      </c>
      <c r="L40" s="12">
        <v>5.9</v>
      </c>
      <c r="M40" s="5" t="s">
        <v>95</v>
      </c>
      <c r="N40" s="12">
        <v>5.7</v>
      </c>
      <c r="O40" s="5" t="s">
        <v>95</v>
      </c>
      <c r="P40" s="12">
        <v>5.8</v>
      </c>
      <c r="Q40" s="5" t="s">
        <v>95</v>
      </c>
      <c r="R40" s="16">
        <v>6</v>
      </c>
      <c r="S40" s="5" t="s">
        <v>95</v>
      </c>
      <c r="T40" s="12">
        <v>5.5</v>
      </c>
      <c r="U40" s="5" t="s">
        <v>97</v>
      </c>
    </row>
    <row r="42" spans="1:21" x14ac:dyDescent="0.3">
      <c r="A42" s="1" t="s">
        <v>99</v>
      </c>
    </row>
    <row r="43" spans="1:21" x14ac:dyDescent="0.3">
      <c r="A43" s="1" t="s">
        <v>100</v>
      </c>
      <c r="B43" s="2" t="s">
        <v>101</v>
      </c>
    </row>
    <row r="44" spans="1:21" x14ac:dyDescent="0.3">
      <c r="A44" s="1" t="s">
        <v>102</v>
      </c>
    </row>
    <row r="45" spans="1:21" x14ac:dyDescent="0.3">
      <c r="A45" s="1" t="s">
        <v>98</v>
      </c>
      <c r="B45" s="2" t="s">
        <v>103</v>
      </c>
    </row>
    <row r="46" spans="1:21" x14ac:dyDescent="0.3">
      <c r="A46" s="1" t="s">
        <v>108</v>
      </c>
      <c r="B46" s="2" t="s">
        <v>109</v>
      </c>
    </row>
    <row r="47" spans="1:21" x14ac:dyDescent="0.3">
      <c r="A47" s="1" t="s">
        <v>97</v>
      </c>
      <c r="B47" s="2" t="s">
        <v>104</v>
      </c>
    </row>
    <row r="48" spans="1:21" x14ac:dyDescent="0.3">
      <c r="A48" s="1" t="s">
        <v>107</v>
      </c>
      <c r="B48" s="2" t="s">
        <v>110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8"/>
  <sheetViews>
    <sheetView workbookViewId="0">
      <pane xSplit="1" ySplit="13" topLeftCell="B20" activePane="bottomRight" state="frozen"/>
      <selection pane="topRight"/>
      <selection pane="bottomLeft"/>
      <selection pane="bottomRight" activeCell="G10" sqref="G10"/>
    </sheetView>
  </sheetViews>
  <sheetFormatPr baseColWidth="10" defaultColWidth="8.88671875" defaultRowHeight="11.4" customHeight="1" x14ac:dyDescent="0.3"/>
  <cols>
    <col min="1" max="1" width="29.88671875" customWidth="1"/>
    <col min="2" max="2" width="10" customWidth="1"/>
    <col min="3" max="3" width="9.77734375" customWidth="1"/>
    <col min="4" max="4" width="10" customWidth="1"/>
    <col min="5" max="5" width="9.77734375" customWidth="1"/>
    <col min="6" max="6" width="10" customWidth="1"/>
    <col min="7" max="7" width="9.77734375" customWidth="1"/>
    <col min="8" max="8" width="10" customWidth="1"/>
    <col min="9" max="9" width="9.77734375" customWidth="1"/>
    <col min="10" max="10" width="10" customWidth="1"/>
    <col min="11" max="11" width="9.77734375" customWidth="1"/>
    <col min="12" max="12" width="10" customWidth="1"/>
    <col min="13" max="13" width="9.77734375" customWidth="1"/>
    <col min="14" max="14" width="10" customWidth="1"/>
    <col min="15" max="15" width="9.77734375" customWidth="1"/>
    <col min="16" max="16" width="10" customWidth="1"/>
    <col min="17" max="17" width="9.77734375" customWidth="1"/>
    <col min="18" max="18" width="10" customWidth="1"/>
    <col min="19" max="19" width="9.77734375" customWidth="1"/>
    <col min="20" max="20" width="10" customWidth="1"/>
    <col min="21" max="21" width="10.6640625" customWidth="1"/>
  </cols>
  <sheetData>
    <row r="1" spans="1:21" x14ac:dyDescent="0.3">
      <c r="A1" s="2" t="s">
        <v>111</v>
      </c>
    </row>
    <row r="2" spans="1:21" x14ac:dyDescent="0.3">
      <c r="A2" s="2" t="s">
        <v>92</v>
      </c>
      <c r="B2" s="1" t="s">
        <v>0</v>
      </c>
    </row>
    <row r="3" spans="1:21" x14ac:dyDescent="0.3">
      <c r="A3" s="2" t="s">
        <v>93</v>
      </c>
      <c r="B3" s="2" t="s">
        <v>6</v>
      </c>
    </row>
    <row r="4" spans="1:21" x14ac:dyDescent="0.3"/>
    <row r="5" spans="1:21" x14ac:dyDescent="0.3">
      <c r="A5" s="1" t="s">
        <v>11</v>
      </c>
      <c r="C5" s="2" t="s">
        <v>18</v>
      </c>
    </row>
    <row r="6" spans="1:21" x14ac:dyDescent="0.3">
      <c r="A6" s="1" t="s">
        <v>12</v>
      </c>
      <c r="C6" s="2" t="s">
        <v>19</v>
      </c>
    </row>
    <row r="7" spans="1:21" x14ac:dyDescent="0.3">
      <c r="A7" s="1" t="s">
        <v>13</v>
      </c>
      <c r="C7" s="2" t="s">
        <v>20</v>
      </c>
    </row>
    <row r="8" spans="1:21" x14ac:dyDescent="0.3">
      <c r="A8" s="1" t="s">
        <v>14</v>
      </c>
      <c r="C8" s="2" t="s">
        <v>29</v>
      </c>
    </row>
    <row r="9" spans="1:21" x14ac:dyDescent="0.3">
      <c r="A9" s="1" t="s">
        <v>15</v>
      </c>
      <c r="C9" s="2" t="s">
        <v>22</v>
      </c>
    </row>
    <row r="10" spans="1:21" x14ac:dyDescent="0.3">
      <c r="A10" s="1" t="s">
        <v>16</v>
      </c>
      <c r="C10" s="2" t="s">
        <v>23</v>
      </c>
    </row>
    <row r="11" spans="1:21" x14ac:dyDescent="0.3"/>
    <row r="12" spans="1:21" x14ac:dyDescent="0.3">
      <c r="A12" s="21" t="s">
        <v>94</v>
      </c>
      <c r="B12" s="22" t="s">
        <v>81</v>
      </c>
      <c r="C12" s="22" t="s">
        <v>125</v>
      </c>
      <c r="D12" s="22" t="s">
        <v>82</v>
      </c>
      <c r="E12" s="22" t="s">
        <v>126</v>
      </c>
      <c r="F12" s="22" t="s">
        <v>83</v>
      </c>
      <c r="G12" s="22" t="s">
        <v>127</v>
      </c>
      <c r="H12" s="22" t="s">
        <v>84</v>
      </c>
      <c r="I12" s="22" t="s">
        <v>128</v>
      </c>
      <c r="J12" s="22" t="s">
        <v>85</v>
      </c>
      <c r="K12" s="22" t="s">
        <v>129</v>
      </c>
      <c r="L12" s="22" t="s">
        <v>86</v>
      </c>
      <c r="M12" s="22" t="s">
        <v>130</v>
      </c>
      <c r="N12" s="22" t="s">
        <v>87</v>
      </c>
      <c r="O12" s="22" t="s">
        <v>131</v>
      </c>
      <c r="P12" s="22" t="s">
        <v>88</v>
      </c>
      <c r="Q12" s="22" t="s">
        <v>132</v>
      </c>
      <c r="R12" s="22" t="s">
        <v>89</v>
      </c>
      <c r="S12" s="22" t="s">
        <v>133</v>
      </c>
      <c r="T12" s="22" t="s">
        <v>90</v>
      </c>
      <c r="U12" s="22" t="s">
        <v>134</v>
      </c>
    </row>
    <row r="13" spans="1:21" x14ac:dyDescent="0.3">
      <c r="A13" s="19" t="s">
        <v>96</v>
      </c>
      <c r="B13" s="3" t="s">
        <v>95</v>
      </c>
      <c r="C13" s="3" t="s">
        <v>95</v>
      </c>
      <c r="D13" s="3" t="s">
        <v>95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95</v>
      </c>
      <c r="R13" s="3" t="s">
        <v>95</v>
      </c>
      <c r="S13" s="3" t="s">
        <v>95</v>
      </c>
      <c r="T13" s="3" t="s">
        <v>95</v>
      </c>
      <c r="U13" s="3" t="s">
        <v>95</v>
      </c>
    </row>
    <row r="14" spans="1:21" x14ac:dyDescent="0.3">
      <c r="A14" s="20" t="s">
        <v>53</v>
      </c>
      <c r="B14" s="12">
        <v>0.8</v>
      </c>
      <c r="C14" s="5" t="s">
        <v>95</v>
      </c>
      <c r="D14" s="12">
        <v>0.8</v>
      </c>
      <c r="E14" s="5" t="s">
        <v>95</v>
      </c>
      <c r="F14" s="12">
        <v>0.7</v>
      </c>
      <c r="G14" s="5" t="s">
        <v>97</v>
      </c>
      <c r="H14" s="12">
        <v>0.6</v>
      </c>
      <c r="I14" s="5" t="s">
        <v>95</v>
      </c>
      <c r="J14" s="12">
        <v>0.6</v>
      </c>
      <c r="K14" s="5" t="s">
        <v>95</v>
      </c>
      <c r="L14" s="12">
        <v>0.6</v>
      </c>
      <c r="M14" s="5" t="s">
        <v>97</v>
      </c>
      <c r="N14" s="12">
        <v>0.6</v>
      </c>
      <c r="O14" s="5" t="s">
        <v>95</v>
      </c>
      <c r="P14" s="12">
        <v>0.6</v>
      </c>
      <c r="Q14" s="5" t="s">
        <v>95</v>
      </c>
      <c r="R14" s="12">
        <v>0.6</v>
      </c>
      <c r="S14" s="5" t="s">
        <v>95</v>
      </c>
      <c r="T14" s="12">
        <v>0.5</v>
      </c>
      <c r="U14" s="5" t="s">
        <v>97</v>
      </c>
    </row>
    <row r="15" spans="1:21" x14ac:dyDescent="0.3">
      <c r="A15" s="20" t="s">
        <v>54</v>
      </c>
      <c r="B15" s="11">
        <v>2.7</v>
      </c>
      <c r="C15" s="4" t="s">
        <v>95</v>
      </c>
      <c r="D15" s="11">
        <v>2.7</v>
      </c>
      <c r="E15" s="4" t="s">
        <v>95</v>
      </c>
      <c r="F15" s="11">
        <v>2.7</v>
      </c>
      <c r="G15" s="4" t="s">
        <v>97</v>
      </c>
      <c r="H15" s="11">
        <v>2.9</v>
      </c>
      <c r="I15" s="4" t="s">
        <v>95</v>
      </c>
      <c r="J15" s="11">
        <v>3.1</v>
      </c>
      <c r="K15" s="4" t="s">
        <v>95</v>
      </c>
      <c r="L15" s="15">
        <v>3</v>
      </c>
      <c r="M15" s="4" t="s">
        <v>95</v>
      </c>
      <c r="N15" s="11">
        <v>3.2</v>
      </c>
      <c r="O15" s="4" t="s">
        <v>95</v>
      </c>
      <c r="P15" s="15">
        <v>3</v>
      </c>
      <c r="Q15" s="4" t="s">
        <v>95</v>
      </c>
      <c r="R15" s="11">
        <v>3.1</v>
      </c>
      <c r="S15" s="4" t="s">
        <v>95</v>
      </c>
      <c r="T15" s="11">
        <v>2.9</v>
      </c>
      <c r="U15" s="4" t="s">
        <v>97</v>
      </c>
    </row>
    <row r="16" spans="1:21" x14ac:dyDescent="0.3">
      <c r="A16" s="20" t="s">
        <v>55</v>
      </c>
      <c r="B16" s="5" t="s">
        <v>100</v>
      </c>
      <c r="C16" s="5" t="s">
        <v>107</v>
      </c>
      <c r="D16" s="5" t="s">
        <v>100</v>
      </c>
      <c r="E16" s="5" t="s">
        <v>107</v>
      </c>
      <c r="F16" s="5" t="s">
        <v>100</v>
      </c>
      <c r="G16" s="5" t="s">
        <v>108</v>
      </c>
      <c r="H16" s="5" t="s">
        <v>100</v>
      </c>
      <c r="I16" s="5" t="s">
        <v>107</v>
      </c>
      <c r="J16" s="5" t="s">
        <v>100</v>
      </c>
      <c r="K16" s="5" t="s">
        <v>108</v>
      </c>
      <c r="L16" s="5" t="s">
        <v>100</v>
      </c>
      <c r="M16" s="5" t="s">
        <v>108</v>
      </c>
      <c r="N16" s="5" t="s">
        <v>100</v>
      </c>
      <c r="O16" s="5" t="s">
        <v>107</v>
      </c>
      <c r="P16" s="5" t="s">
        <v>100</v>
      </c>
      <c r="Q16" s="5" t="s">
        <v>107</v>
      </c>
      <c r="R16" s="5" t="s">
        <v>100</v>
      </c>
      <c r="S16" s="5" t="s">
        <v>107</v>
      </c>
      <c r="T16" s="5" t="s">
        <v>100</v>
      </c>
      <c r="U16" s="5" t="s">
        <v>108</v>
      </c>
    </row>
    <row r="17" spans="1:21" x14ac:dyDescent="0.3">
      <c r="A17" s="20" t="s">
        <v>56</v>
      </c>
      <c r="B17" s="11">
        <v>2.4</v>
      </c>
      <c r="C17" s="4" t="s">
        <v>97</v>
      </c>
      <c r="D17" s="11">
        <v>2.2999999999999998</v>
      </c>
      <c r="E17" s="4" t="s">
        <v>95</v>
      </c>
      <c r="F17" s="11">
        <v>2.4</v>
      </c>
      <c r="G17" s="4" t="s">
        <v>97</v>
      </c>
      <c r="H17" s="11">
        <v>2.4</v>
      </c>
      <c r="I17" s="4" t="s">
        <v>95</v>
      </c>
      <c r="J17" s="11">
        <v>2.4</v>
      </c>
      <c r="K17" s="4" t="s">
        <v>95</v>
      </c>
      <c r="L17" s="11">
        <v>2.5</v>
      </c>
      <c r="M17" s="4" t="s">
        <v>95</v>
      </c>
      <c r="N17" s="11">
        <v>2.5</v>
      </c>
      <c r="O17" s="4" t="s">
        <v>95</v>
      </c>
      <c r="P17" s="11">
        <v>2.4</v>
      </c>
      <c r="Q17" s="4" t="s">
        <v>95</v>
      </c>
      <c r="R17" s="11">
        <v>2.6</v>
      </c>
      <c r="S17" s="4" t="s">
        <v>97</v>
      </c>
      <c r="T17" s="11">
        <v>2.6</v>
      </c>
      <c r="U17" s="4" t="s">
        <v>97</v>
      </c>
    </row>
    <row r="18" spans="1:21" x14ac:dyDescent="0.3">
      <c r="A18" s="20" t="s">
        <v>57</v>
      </c>
      <c r="B18" s="5" t="s">
        <v>100</v>
      </c>
      <c r="C18" s="5" t="s">
        <v>107</v>
      </c>
      <c r="D18" s="5" t="s">
        <v>100</v>
      </c>
      <c r="E18" s="5" t="s">
        <v>107</v>
      </c>
      <c r="F18" s="5" t="s">
        <v>100</v>
      </c>
      <c r="G18" s="5" t="s">
        <v>108</v>
      </c>
      <c r="H18" s="5" t="s">
        <v>100</v>
      </c>
      <c r="I18" s="5" t="s">
        <v>107</v>
      </c>
      <c r="J18" s="5" t="s">
        <v>100</v>
      </c>
      <c r="K18" s="5" t="s">
        <v>107</v>
      </c>
      <c r="L18" s="5" t="s">
        <v>100</v>
      </c>
      <c r="M18" s="5" t="s">
        <v>107</v>
      </c>
      <c r="N18" s="5" t="s">
        <v>100</v>
      </c>
      <c r="O18" s="5" t="s">
        <v>107</v>
      </c>
      <c r="P18" s="5" t="s">
        <v>100</v>
      </c>
      <c r="Q18" s="5" t="s">
        <v>107</v>
      </c>
      <c r="R18" s="5" t="s">
        <v>100</v>
      </c>
      <c r="S18" s="5" t="s">
        <v>107</v>
      </c>
      <c r="T18" s="5" t="s">
        <v>100</v>
      </c>
      <c r="U18" s="5" t="s">
        <v>108</v>
      </c>
    </row>
    <row r="19" spans="1:21" x14ac:dyDescent="0.3">
      <c r="A19" s="20" t="s">
        <v>58</v>
      </c>
      <c r="B19" s="4" t="s">
        <v>100</v>
      </c>
      <c r="C19" s="4" t="s">
        <v>107</v>
      </c>
      <c r="D19" s="4" t="s">
        <v>100</v>
      </c>
      <c r="E19" s="4" t="s">
        <v>107</v>
      </c>
      <c r="F19" s="4" t="s">
        <v>100</v>
      </c>
      <c r="G19" s="4" t="s">
        <v>108</v>
      </c>
      <c r="H19" s="4" t="s">
        <v>100</v>
      </c>
      <c r="I19" s="4" t="s">
        <v>107</v>
      </c>
      <c r="J19" s="4" t="s">
        <v>100</v>
      </c>
      <c r="K19" s="4" t="s">
        <v>107</v>
      </c>
      <c r="L19" s="4" t="s">
        <v>100</v>
      </c>
      <c r="M19" s="4" t="s">
        <v>108</v>
      </c>
      <c r="N19" s="4" t="s">
        <v>100</v>
      </c>
      <c r="O19" s="4" t="s">
        <v>107</v>
      </c>
      <c r="P19" s="4" t="s">
        <v>100</v>
      </c>
      <c r="Q19" s="4" t="s">
        <v>107</v>
      </c>
      <c r="R19" s="4" t="s">
        <v>100</v>
      </c>
      <c r="S19" s="4" t="s">
        <v>107</v>
      </c>
      <c r="T19" s="4" t="s">
        <v>100</v>
      </c>
      <c r="U19" s="4" t="s">
        <v>108</v>
      </c>
    </row>
    <row r="20" spans="1:21" x14ac:dyDescent="0.3">
      <c r="A20" s="20" t="s">
        <v>59</v>
      </c>
      <c r="B20" s="5" t="s">
        <v>100</v>
      </c>
      <c r="C20" s="5" t="s">
        <v>107</v>
      </c>
      <c r="D20" s="5" t="s">
        <v>100</v>
      </c>
      <c r="E20" s="5" t="s">
        <v>107</v>
      </c>
      <c r="F20" s="5" t="s">
        <v>100</v>
      </c>
      <c r="G20" s="5" t="s">
        <v>95</v>
      </c>
      <c r="H20" s="5" t="s">
        <v>100</v>
      </c>
      <c r="I20" s="5" t="s">
        <v>95</v>
      </c>
      <c r="J20" s="5" t="s">
        <v>100</v>
      </c>
      <c r="K20" s="5" t="s">
        <v>107</v>
      </c>
      <c r="L20" s="5" t="s">
        <v>100</v>
      </c>
      <c r="M20" s="5" t="s">
        <v>107</v>
      </c>
      <c r="N20" s="5" t="s">
        <v>100</v>
      </c>
      <c r="O20" s="5" t="s">
        <v>95</v>
      </c>
      <c r="P20" s="5" t="s">
        <v>100</v>
      </c>
      <c r="Q20" s="5" t="s">
        <v>95</v>
      </c>
      <c r="R20" s="5" t="s">
        <v>100</v>
      </c>
      <c r="S20" s="5" t="s">
        <v>107</v>
      </c>
      <c r="T20" s="5" t="s">
        <v>100</v>
      </c>
      <c r="U20" s="5" t="s">
        <v>108</v>
      </c>
    </row>
    <row r="21" spans="1:21" x14ac:dyDescent="0.3">
      <c r="A21" s="20" t="s">
        <v>60</v>
      </c>
      <c r="B21" s="15">
        <v>1</v>
      </c>
      <c r="C21" s="4" t="s">
        <v>95</v>
      </c>
      <c r="D21" s="11">
        <v>0.9</v>
      </c>
      <c r="E21" s="4" t="s">
        <v>95</v>
      </c>
      <c r="F21" s="15">
        <v>1</v>
      </c>
      <c r="G21" s="4" t="s">
        <v>97</v>
      </c>
      <c r="H21" s="15">
        <v>1</v>
      </c>
      <c r="I21" s="4" t="s">
        <v>95</v>
      </c>
      <c r="J21" s="15">
        <v>1</v>
      </c>
      <c r="K21" s="4" t="s">
        <v>95</v>
      </c>
      <c r="L21" s="15">
        <v>1</v>
      </c>
      <c r="M21" s="4" t="s">
        <v>95</v>
      </c>
      <c r="N21" s="11">
        <v>1.1000000000000001</v>
      </c>
      <c r="O21" s="4" t="s">
        <v>95</v>
      </c>
      <c r="P21" s="11">
        <v>1.1000000000000001</v>
      </c>
      <c r="Q21" s="4" t="s">
        <v>95</v>
      </c>
      <c r="R21" s="15">
        <v>1</v>
      </c>
      <c r="S21" s="4" t="s">
        <v>95</v>
      </c>
      <c r="T21" s="11">
        <v>0.9</v>
      </c>
      <c r="U21" s="4" t="s">
        <v>98</v>
      </c>
    </row>
    <row r="22" spans="1:21" x14ac:dyDescent="0.3">
      <c r="A22" s="20" t="s">
        <v>61</v>
      </c>
      <c r="B22" s="12">
        <v>1.1000000000000001</v>
      </c>
      <c r="C22" s="5" t="s">
        <v>95</v>
      </c>
      <c r="D22" s="16">
        <v>1</v>
      </c>
      <c r="E22" s="5" t="s">
        <v>97</v>
      </c>
      <c r="F22" s="12">
        <v>0.8</v>
      </c>
      <c r="G22" s="5" t="s">
        <v>97</v>
      </c>
      <c r="H22" s="12">
        <v>0.9</v>
      </c>
      <c r="I22" s="5" t="s">
        <v>95</v>
      </c>
      <c r="J22" s="12">
        <v>0.8</v>
      </c>
      <c r="K22" s="5" t="s">
        <v>95</v>
      </c>
      <c r="L22" s="12">
        <v>0.8</v>
      </c>
      <c r="M22" s="5" t="s">
        <v>95</v>
      </c>
      <c r="N22" s="12">
        <v>0.8</v>
      </c>
      <c r="O22" s="5" t="s">
        <v>95</v>
      </c>
      <c r="P22" s="12">
        <v>0.9</v>
      </c>
      <c r="Q22" s="5" t="s">
        <v>95</v>
      </c>
      <c r="R22" s="12">
        <v>0.8</v>
      </c>
      <c r="S22" s="5" t="s">
        <v>95</v>
      </c>
      <c r="T22" s="12">
        <v>0.7</v>
      </c>
      <c r="U22" s="5" t="s">
        <v>98</v>
      </c>
    </row>
    <row r="23" spans="1:21" x14ac:dyDescent="0.3">
      <c r="A23" s="20" t="s">
        <v>62</v>
      </c>
      <c r="B23" s="11">
        <v>0.3</v>
      </c>
      <c r="C23" s="4" t="s">
        <v>107</v>
      </c>
      <c r="D23" s="11">
        <v>0.4</v>
      </c>
      <c r="E23" s="4" t="s">
        <v>107</v>
      </c>
      <c r="F23" s="11">
        <v>0.4</v>
      </c>
      <c r="G23" s="4" t="s">
        <v>108</v>
      </c>
      <c r="H23" s="4" t="s">
        <v>100</v>
      </c>
      <c r="I23" s="4" t="s">
        <v>107</v>
      </c>
      <c r="J23" s="4" t="s">
        <v>100</v>
      </c>
      <c r="K23" s="4" t="s">
        <v>107</v>
      </c>
      <c r="L23" s="11">
        <v>0.4</v>
      </c>
      <c r="M23" s="4" t="s">
        <v>107</v>
      </c>
      <c r="N23" s="11">
        <v>0.5</v>
      </c>
      <c r="O23" s="4" t="s">
        <v>107</v>
      </c>
      <c r="P23" s="11">
        <v>0.3</v>
      </c>
      <c r="Q23" s="4" t="s">
        <v>107</v>
      </c>
      <c r="R23" s="11">
        <v>0.3</v>
      </c>
      <c r="S23" s="4" t="s">
        <v>107</v>
      </c>
      <c r="T23" s="11">
        <v>0.3</v>
      </c>
      <c r="U23" s="4" t="s">
        <v>108</v>
      </c>
    </row>
    <row r="24" spans="1:21" x14ac:dyDescent="0.3">
      <c r="A24" s="20" t="s">
        <v>63</v>
      </c>
      <c r="B24" s="16">
        <v>1</v>
      </c>
      <c r="C24" s="5" t="s">
        <v>95</v>
      </c>
      <c r="D24" s="12">
        <v>1.1000000000000001</v>
      </c>
      <c r="E24" s="5" t="s">
        <v>95</v>
      </c>
      <c r="F24" s="12">
        <v>1.2</v>
      </c>
      <c r="G24" s="5" t="s">
        <v>97</v>
      </c>
      <c r="H24" s="12">
        <v>1.2</v>
      </c>
      <c r="I24" s="5" t="s">
        <v>95</v>
      </c>
      <c r="J24" s="12">
        <v>1.2</v>
      </c>
      <c r="K24" s="5" t="s">
        <v>95</v>
      </c>
      <c r="L24" s="12">
        <v>1.1000000000000001</v>
      </c>
      <c r="M24" s="5" t="s">
        <v>95</v>
      </c>
      <c r="N24" s="12">
        <v>1.1000000000000001</v>
      </c>
      <c r="O24" s="5" t="s">
        <v>95</v>
      </c>
      <c r="P24" s="12">
        <v>1.2</v>
      </c>
      <c r="Q24" s="5" t="s">
        <v>95</v>
      </c>
      <c r="R24" s="12">
        <v>1.3</v>
      </c>
      <c r="S24" s="5" t="s">
        <v>95</v>
      </c>
      <c r="T24" s="12">
        <v>1.3</v>
      </c>
      <c r="U24" s="5" t="s">
        <v>97</v>
      </c>
    </row>
    <row r="25" spans="1:21" x14ac:dyDescent="0.3">
      <c r="A25" s="20" t="s">
        <v>64</v>
      </c>
      <c r="B25" s="4" t="s">
        <v>100</v>
      </c>
      <c r="C25" s="4" t="s">
        <v>107</v>
      </c>
      <c r="D25" s="4" t="s">
        <v>100</v>
      </c>
      <c r="E25" s="4" t="s">
        <v>107</v>
      </c>
      <c r="F25" s="4" t="s">
        <v>100</v>
      </c>
      <c r="G25" s="4" t="s">
        <v>108</v>
      </c>
      <c r="H25" s="4" t="s">
        <v>100</v>
      </c>
      <c r="I25" s="4" t="s">
        <v>107</v>
      </c>
      <c r="J25" s="4" t="s">
        <v>100</v>
      </c>
      <c r="K25" s="4" t="s">
        <v>107</v>
      </c>
      <c r="L25" s="4" t="s">
        <v>100</v>
      </c>
      <c r="M25" s="4" t="s">
        <v>107</v>
      </c>
      <c r="N25" s="4" t="s">
        <v>100</v>
      </c>
      <c r="O25" s="4" t="s">
        <v>107</v>
      </c>
      <c r="P25" s="4" t="s">
        <v>100</v>
      </c>
      <c r="Q25" s="4" t="s">
        <v>107</v>
      </c>
      <c r="R25" s="4" t="s">
        <v>100</v>
      </c>
      <c r="S25" s="4" t="s">
        <v>107</v>
      </c>
      <c r="T25" s="4" t="s">
        <v>100</v>
      </c>
      <c r="U25" s="4" t="s">
        <v>108</v>
      </c>
    </row>
    <row r="26" spans="1:21" x14ac:dyDescent="0.3">
      <c r="A26" s="20" t="s">
        <v>65</v>
      </c>
      <c r="B26" s="5" t="s">
        <v>100</v>
      </c>
      <c r="C26" s="5" t="s">
        <v>107</v>
      </c>
      <c r="D26" s="5" t="s">
        <v>100</v>
      </c>
      <c r="E26" s="5" t="s">
        <v>107</v>
      </c>
      <c r="F26" s="5" t="s">
        <v>100</v>
      </c>
      <c r="G26" s="5" t="s">
        <v>108</v>
      </c>
      <c r="H26" s="5" t="s">
        <v>100</v>
      </c>
      <c r="I26" s="5" t="s">
        <v>107</v>
      </c>
      <c r="J26" s="5" t="s">
        <v>100</v>
      </c>
      <c r="K26" s="5" t="s">
        <v>107</v>
      </c>
      <c r="L26" s="5" t="s">
        <v>100</v>
      </c>
      <c r="M26" s="5" t="s">
        <v>107</v>
      </c>
      <c r="N26" s="5" t="s">
        <v>100</v>
      </c>
      <c r="O26" s="5" t="s">
        <v>107</v>
      </c>
      <c r="P26" s="5" t="s">
        <v>100</v>
      </c>
      <c r="Q26" s="5" t="s">
        <v>107</v>
      </c>
      <c r="R26" s="12">
        <v>0.3</v>
      </c>
      <c r="S26" s="5" t="s">
        <v>107</v>
      </c>
      <c r="T26" s="12">
        <v>0.3</v>
      </c>
      <c r="U26" s="5" t="s">
        <v>108</v>
      </c>
    </row>
    <row r="27" spans="1:21" x14ac:dyDescent="0.3">
      <c r="A27" s="20" t="s">
        <v>66</v>
      </c>
      <c r="B27" s="4" t="s">
        <v>100</v>
      </c>
      <c r="C27" s="4" t="s">
        <v>107</v>
      </c>
      <c r="D27" s="4" t="s">
        <v>100</v>
      </c>
      <c r="E27" s="4" t="s">
        <v>95</v>
      </c>
      <c r="F27" s="4" t="s">
        <v>100</v>
      </c>
      <c r="G27" s="4" t="s">
        <v>108</v>
      </c>
      <c r="H27" s="4" t="s">
        <v>100</v>
      </c>
      <c r="I27" s="4" t="s">
        <v>108</v>
      </c>
      <c r="J27" s="4" t="s">
        <v>100</v>
      </c>
      <c r="K27" s="4" t="s">
        <v>95</v>
      </c>
      <c r="L27" s="4" t="s">
        <v>100</v>
      </c>
      <c r="M27" s="4" t="s">
        <v>95</v>
      </c>
      <c r="N27" s="4" t="s">
        <v>100</v>
      </c>
      <c r="O27" s="4" t="s">
        <v>95</v>
      </c>
      <c r="P27" s="4" t="s">
        <v>100</v>
      </c>
      <c r="Q27" s="4" t="s">
        <v>107</v>
      </c>
      <c r="R27" s="4" t="s">
        <v>100</v>
      </c>
      <c r="S27" s="4" t="s">
        <v>107</v>
      </c>
      <c r="T27" s="4" t="s">
        <v>100</v>
      </c>
      <c r="U27" s="4" t="s">
        <v>108</v>
      </c>
    </row>
    <row r="28" spans="1:21" x14ac:dyDescent="0.3">
      <c r="A28" s="20" t="s">
        <v>67</v>
      </c>
      <c r="B28" s="12">
        <v>1.3</v>
      </c>
      <c r="C28" s="5" t="s">
        <v>95</v>
      </c>
      <c r="D28" s="12">
        <v>1.5</v>
      </c>
      <c r="E28" s="5" t="s">
        <v>95</v>
      </c>
      <c r="F28" s="12">
        <v>1.7</v>
      </c>
      <c r="G28" s="5" t="s">
        <v>97</v>
      </c>
      <c r="H28" s="12">
        <v>1.6</v>
      </c>
      <c r="I28" s="5" t="s">
        <v>95</v>
      </c>
      <c r="J28" s="12">
        <v>1.7</v>
      </c>
      <c r="K28" s="5" t="s">
        <v>95</v>
      </c>
      <c r="L28" s="12">
        <v>2.2999999999999998</v>
      </c>
      <c r="M28" s="5" t="s">
        <v>95</v>
      </c>
      <c r="N28" s="16">
        <v>2</v>
      </c>
      <c r="O28" s="5" t="s">
        <v>95</v>
      </c>
      <c r="P28" s="16">
        <v>2</v>
      </c>
      <c r="Q28" s="5" t="s">
        <v>95</v>
      </c>
      <c r="R28" s="16">
        <v>2</v>
      </c>
      <c r="S28" s="5" t="s">
        <v>95</v>
      </c>
      <c r="T28" s="16">
        <v>2</v>
      </c>
      <c r="U28" s="5" t="s">
        <v>97</v>
      </c>
    </row>
    <row r="29" spans="1:21" x14ac:dyDescent="0.3">
      <c r="A29" s="20" t="s">
        <v>68</v>
      </c>
      <c r="B29" s="4" t="s">
        <v>100</v>
      </c>
      <c r="C29" s="4" t="s">
        <v>95</v>
      </c>
      <c r="D29" s="4" t="s">
        <v>100</v>
      </c>
      <c r="E29" s="4" t="s">
        <v>107</v>
      </c>
      <c r="F29" s="4" t="s">
        <v>100</v>
      </c>
      <c r="G29" s="4" t="s">
        <v>108</v>
      </c>
      <c r="H29" s="4" t="s">
        <v>100</v>
      </c>
      <c r="I29" s="4" t="s">
        <v>107</v>
      </c>
      <c r="J29" s="4" t="s">
        <v>100</v>
      </c>
      <c r="K29" s="4" t="s">
        <v>107</v>
      </c>
      <c r="L29" s="11">
        <v>0.6</v>
      </c>
      <c r="M29" s="4" t="s">
        <v>107</v>
      </c>
      <c r="N29" s="11">
        <v>1.1000000000000001</v>
      </c>
      <c r="O29" s="4" t="s">
        <v>107</v>
      </c>
      <c r="P29" s="11">
        <v>0.7</v>
      </c>
      <c r="Q29" s="4" t="s">
        <v>107</v>
      </c>
      <c r="R29" s="11">
        <v>0.5</v>
      </c>
      <c r="S29" s="4" t="s">
        <v>107</v>
      </c>
      <c r="T29" s="4" t="s">
        <v>100</v>
      </c>
      <c r="U29" s="4" t="s">
        <v>108</v>
      </c>
    </row>
    <row r="30" spans="1:21" x14ac:dyDescent="0.3">
      <c r="A30" s="20" t="s">
        <v>69</v>
      </c>
      <c r="B30" s="12">
        <v>0.1</v>
      </c>
      <c r="C30" s="5" t="s">
        <v>95</v>
      </c>
      <c r="D30" s="12">
        <v>0.2</v>
      </c>
      <c r="E30" s="5" t="s">
        <v>97</v>
      </c>
      <c r="F30" s="12">
        <v>0.2</v>
      </c>
      <c r="G30" s="5" t="s">
        <v>97</v>
      </c>
      <c r="H30" s="12">
        <v>0.2</v>
      </c>
      <c r="I30" s="5" t="s">
        <v>95</v>
      </c>
      <c r="J30" s="12">
        <v>0.2</v>
      </c>
      <c r="K30" s="5" t="s">
        <v>95</v>
      </c>
      <c r="L30" s="12">
        <v>0.2</v>
      </c>
      <c r="M30" s="5" t="s">
        <v>95</v>
      </c>
      <c r="N30" s="12">
        <v>0.2</v>
      </c>
      <c r="O30" s="5" t="s">
        <v>95</v>
      </c>
      <c r="P30" s="12">
        <v>0.2</v>
      </c>
      <c r="Q30" s="5" t="s">
        <v>97</v>
      </c>
      <c r="R30" s="12">
        <v>0.2</v>
      </c>
      <c r="S30" s="5" t="s">
        <v>95</v>
      </c>
      <c r="T30" s="12">
        <v>0.2</v>
      </c>
      <c r="U30" s="5" t="s">
        <v>97</v>
      </c>
    </row>
    <row r="31" spans="1:21" x14ac:dyDescent="0.3">
      <c r="A31" s="20" t="s">
        <v>70</v>
      </c>
      <c r="B31" s="11">
        <v>0.8</v>
      </c>
      <c r="C31" s="4" t="s">
        <v>95</v>
      </c>
      <c r="D31" s="11">
        <v>0.8</v>
      </c>
      <c r="E31" s="4" t="s">
        <v>95</v>
      </c>
      <c r="F31" s="11">
        <v>0.8</v>
      </c>
      <c r="G31" s="4" t="s">
        <v>97</v>
      </c>
      <c r="H31" s="15">
        <v>1</v>
      </c>
      <c r="I31" s="4" t="s">
        <v>95</v>
      </c>
      <c r="J31" s="15">
        <v>1</v>
      </c>
      <c r="K31" s="4" t="s">
        <v>95</v>
      </c>
      <c r="L31" s="11">
        <v>0.8</v>
      </c>
      <c r="M31" s="4" t="s">
        <v>95</v>
      </c>
      <c r="N31" s="15">
        <v>1</v>
      </c>
      <c r="O31" s="4" t="s">
        <v>95</v>
      </c>
      <c r="P31" s="11">
        <v>0.8</v>
      </c>
      <c r="Q31" s="4" t="s">
        <v>95</v>
      </c>
      <c r="R31" s="11">
        <v>0.8</v>
      </c>
      <c r="S31" s="4" t="s">
        <v>95</v>
      </c>
      <c r="T31" s="11">
        <v>0.8</v>
      </c>
      <c r="U31" s="4" t="s">
        <v>97</v>
      </c>
    </row>
    <row r="32" spans="1:21" x14ac:dyDescent="0.3">
      <c r="A32" s="20" t="s">
        <v>71</v>
      </c>
      <c r="B32" s="16">
        <v>1</v>
      </c>
      <c r="C32" s="5" t="s">
        <v>95</v>
      </c>
      <c r="D32" s="12">
        <v>1.1000000000000001</v>
      </c>
      <c r="E32" s="5" t="s">
        <v>95</v>
      </c>
      <c r="F32" s="12">
        <v>1.3</v>
      </c>
      <c r="G32" s="5" t="s">
        <v>97</v>
      </c>
      <c r="H32" s="12">
        <v>1.4</v>
      </c>
      <c r="I32" s="5" t="s">
        <v>95</v>
      </c>
      <c r="J32" s="12">
        <v>1.5</v>
      </c>
      <c r="K32" s="5" t="s">
        <v>95</v>
      </c>
      <c r="L32" s="12">
        <v>1.8</v>
      </c>
      <c r="M32" s="5" t="s">
        <v>95</v>
      </c>
      <c r="N32" s="12">
        <v>1.8</v>
      </c>
      <c r="O32" s="5" t="s">
        <v>95</v>
      </c>
      <c r="P32" s="12">
        <v>1.6</v>
      </c>
      <c r="Q32" s="5" t="s">
        <v>95</v>
      </c>
      <c r="R32" s="12">
        <v>1.7</v>
      </c>
      <c r="S32" s="5" t="s">
        <v>95</v>
      </c>
      <c r="T32" s="12">
        <v>1.7</v>
      </c>
      <c r="U32" s="5" t="s">
        <v>97</v>
      </c>
    </row>
    <row r="33" spans="1:21" x14ac:dyDescent="0.3">
      <c r="A33" s="20" t="s">
        <v>72</v>
      </c>
      <c r="B33" s="11">
        <v>0.7</v>
      </c>
      <c r="C33" s="4" t="s">
        <v>95</v>
      </c>
      <c r="D33" s="11">
        <v>0.6</v>
      </c>
      <c r="E33" s="4" t="s">
        <v>95</v>
      </c>
      <c r="F33" s="15">
        <v>1</v>
      </c>
      <c r="G33" s="4" t="s">
        <v>97</v>
      </c>
      <c r="H33" s="11">
        <v>1.1000000000000001</v>
      </c>
      <c r="I33" s="4" t="s">
        <v>95</v>
      </c>
      <c r="J33" s="15">
        <v>1</v>
      </c>
      <c r="K33" s="4" t="s">
        <v>95</v>
      </c>
      <c r="L33" s="11">
        <v>1.1000000000000001</v>
      </c>
      <c r="M33" s="4" t="s">
        <v>95</v>
      </c>
      <c r="N33" s="11">
        <v>1.2</v>
      </c>
      <c r="O33" s="4" t="s">
        <v>95</v>
      </c>
      <c r="P33" s="11">
        <v>1.2</v>
      </c>
      <c r="Q33" s="4" t="s">
        <v>95</v>
      </c>
      <c r="R33" s="11">
        <v>1.4</v>
      </c>
      <c r="S33" s="4" t="s">
        <v>95</v>
      </c>
      <c r="T33" s="11">
        <v>0.9</v>
      </c>
      <c r="U33" s="4" t="s">
        <v>97</v>
      </c>
    </row>
    <row r="34" spans="1:21" x14ac:dyDescent="0.3">
      <c r="A34" s="20" t="s">
        <v>73</v>
      </c>
      <c r="B34" s="16">
        <v>1</v>
      </c>
      <c r="C34" s="5" t="s">
        <v>107</v>
      </c>
      <c r="D34" s="16">
        <v>1</v>
      </c>
      <c r="E34" s="5" t="s">
        <v>107</v>
      </c>
      <c r="F34" s="12">
        <v>0.9</v>
      </c>
      <c r="G34" s="5" t="s">
        <v>108</v>
      </c>
      <c r="H34" s="12">
        <v>1.4</v>
      </c>
      <c r="I34" s="5" t="s">
        <v>95</v>
      </c>
      <c r="J34" s="12">
        <v>1.4</v>
      </c>
      <c r="K34" s="5" t="s">
        <v>95</v>
      </c>
      <c r="L34" s="12">
        <v>1.5</v>
      </c>
      <c r="M34" s="5" t="s">
        <v>95</v>
      </c>
      <c r="N34" s="12">
        <v>1.9</v>
      </c>
      <c r="O34" s="5" t="s">
        <v>95</v>
      </c>
      <c r="P34" s="12">
        <v>1.6</v>
      </c>
      <c r="Q34" s="5" t="s">
        <v>95</v>
      </c>
      <c r="R34" s="12">
        <v>1.7</v>
      </c>
      <c r="S34" s="5" t="s">
        <v>95</v>
      </c>
      <c r="T34" s="12">
        <v>1.2</v>
      </c>
      <c r="U34" s="5" t="s">
        <v>97</v>
      </c>
    </row>
    <row r="35" spans="1:21" x14ac:dyDescent="0.3">
      <c r="A35" s="20" t="s">
        <v>74</v>
      </c>
      <c r="B35" s="11">
        <v>2.2000000000000002</v>
      </c>
      <c r="C35" s="4" t="s">
        <v>95</v>
      </c>
      <c r="D35" s="11">
        <v>2.2999999999999998</v>
      </c>
      <c r="E35" s="4" t="s">
        <v>95</v>
      </c>
      <c r="F35" s="11">
        <v>1.8</v>
      </c>
      <c r="G35" s="4" t="s">
        <v>97</v>
      </c>
      <c r="H35" s="11">
        <v>2.1</v>
      </c>
      <c r="I35" s="4" t="s">
        <v>95</v>
      </c>
      <c r="J35" s="11">
        <v>2.4</v>
      </c>
      <c r="K35" s="4" t="s">
        <v>95</v>
      </c>
      <c r="L35" s="11">
        <v>2.4</v>
      </c>
      <c r="M35" s="4" t="s">
        <v>95</v>
      </c>
      <c r="N35" s="11">
        <v>2.7</v>
      </c>
      <c r="O35" s="4" t="s">
        <v>95</v>
      </c>
      <c r="P35" s="15">
        <v>3</v>
      </c>
      <c r="Q35" s="4" t="s">
        <v>95</v>
      </c>
      <c r="R35" s="11">
        <v>2.7</v>
      </c>
      <c r="S35" s="4" t="s">
        <v>95</v>
      </c>
      <c r="T35" s="11">
        <v>2.6</v>
      </c>
      <c r="U35" s="4" t="s">
        <v>97</v>
      </c>
    </row>
    <row r="36" spans="1:21" x14ac:dyDescent="0.3">
      <c r="A36" s="20" t="s">
        <v>75</v>
      </c>
      <c r="B36" s="12">
        <v>0.2</v>
      </c>
      <c r="C36" s="5" t="s">
        <v>107</v>
      </c>
      <c r="D36" s="12">
        <v>0.3</v>
      </c>
      <c r="E36" s="5" t="s">
        <v>107</v>
      </c>
      <c r="F36" s="12">
        <v>0.2</v>
      </c>
      <c r="G36" s="5" t="s">
        <v>108</v>
      </c>
      <c r="H36" s="5" t="s">
        <v>100</v>
      </c>
      <c r="I36" s="5" t="s">
        <v>107</v>
      </c>
      <c r="J36" s="12">
        <v>0.2</v>
      </c>
      <c r="K36" s="5" t="s">
        <v>107</v>
      </c>
      <c r="L36" s="12">
        <v>0.2</v>
      </c>
      <c r="M36" s="5" t="s">
        <v>107</v>
      </c>
      <c r="N36" s="12">
        <v>0.2</v>
      </c>
      <c r="O36" s="5" t="s">
        <v>107</v>
      </c>
      <c r="P36" s="12">
        <v>0.2</v>
      </c>
      <c r="Q36" s="5" t="s">
        <v>107</v>
      </c>
      <c r="R36" s="12">
        <v>0.3</v>
      </c>
      <c r="S36" s="5" t="s">
        <v>107</v>
      </c>
      <c r="T36" s="12">
        <v>0.3</v>
      </c>
      <c r="U36" s="5" t="s">
        <v>108</v>
      </c>
    </row>
    <row r="37" spans="1:21" x14ac:dyDescent="0.3">
      <c r="A37" s="20" t="s">
        <v>76</v>
      </c>
      <c r="B37" s="15">
        <v>1</v>
      </c>
      <c r="C37" s="4" t="s">
        <v>95</v>
      </c>
      <c r="D37" s="11">
        <v>1.1000000000000001</v>
      </c>
      <c r="E37" s="4" t="s">
        <v>95</v>
      </c>
      <c r="F37" s="15">
        <v>1</v>
      </c>
      <c r="G37" s="4" t="s">
        <v>97</v>
      </c>
      <c r="H37" s="11">
        <v>1.2</v>
      </c>
      <c r="I37" s="4" t="s">
        <v>95</v>
      </c>
      <c r="J37" s="11">
        <v>1.2</v>
      </c>
      <c r="K37" s="4" t="s">
        <v>95</v>
      </c>
      <c r="L37" s="11">
        <v>1.2</v>
      </c>
      <c r="M37" s="4" t="s">
        <v>95</v>
      </c>
      <c r="N37" s="11">
        <v>1.3</v>
      </c>
      <c r="O37" s="4" t="s">
        <v>97</v>
      </c>
      <c r="P37" s="11">
        <v>1.3</v>
      </c>
      <c r="Q37" s="4" t="s">
        <v>95</v>
      </c>
      <c r="R37" s="11">
        <v>1.3</v>
      </c>
      <c r="S37" s="4" t="s">
        <v>95</v>
      </c>
      <c r="T37" s="11">
        <v>1.2</v>
      </c>
      <c r="U37" s="4" t="s">
        <v>97</v>
      </c>
    </row>
    <row r="38" spans="1:21" x14ac:dyDescent="0.3">
      <c r="A38" s="20" t="s">
        <v>77</v>
      </c>
      <c r="B38" s="5" t="s">
        <v>100</v>
      </c>
      <c r="C38" s="5" t="s">
        <v>95</v>
      </c>
      <c r="D38" s="5" t="s">
        <v>100</v>
      </c>
      <c r="E38" s="5" t="s">
        <v>95</v>
      </c>
      <c r="F38" s="5" t="s">
        <v>100</v>
      </c>
      <c r="G38" s="5" t="s">
        <v>108</v>
      </c>
      <c r="H38" s="5" t="s">
        <v>100</v>
      </c>
      <c r="I38" s="5" t="s">
        <v>107</v>
      </c>
      <c r="J38" s="5" t="s">
        <v>100</v>
      </c>
      <c r="K38" s="5" t="s">
        <v>95</v>
      </c>
      <c r="L38" s="5" t="s">
        <v>100</v>
      </c>
      <c r="M38" s="5" t="s">
        <v>95</v>
      </c>
      <c r="N38" s="5" t="s">
        <v>100</v>
      </c>
      <c r="O38" s="5" t="s">
        <v>95</v>
      </c>
      <c r="P38" s="5" t="s">
        <v>100</v>
      </c>
      <c r="Q38" s="5" t="s">
        <v>95</v>
      </c>
      <c r="R38" s="5" t="s">
        <v>100</v>
      </c>
      <c r="S38" s="5" t="s">
        <v>95</v>
      </c>
      <c r="T38" s="5" t="s">
        <v>100</v>
      </c>
      <c r="U38" s="5" t="s">
        <v>95</v>
      </c>
    </row>
    <row r="39" spans="1:21" x14ac:dyDescent="0.3">
      <c r="A39" s="20" t="s">
        <v>78</v>
      </c>
      <c r="B39" s="11">
        <v>0.1</v>
      </c>
      <c r="C39" s="4" t="s">
        <v>107</v>
      </c>
      <c r="D39" s="4" t="s">
        <v>100</v>
      </c>
      <c r="E39" s="4" t="s">
        <v>107</v>
      </c>
      <c r="F39" s="11">
        <v>0.1</v>
      </c>
      <c r="G39" s="4" t="s">
        <v>108</v>
      </c>
      <c r="H39" s="11">
        <v>0.1</v>
      </c>
      <c r="I39" s="4" t="s">
        <v>107</v>
      </c>
      <c r="J39" s="11">
        <v>0.1</v>
      </c>
      <c r="K39" s="4" t="s">
        <v>107</v>
      </c>
      <c r="L39" s="4" t="s">
        <v>100</v>
      </c>
      <c r="M39" s="4" t="s">
        <v>107</v>
      </c>
      <c r="N39" s="4" t="s">
        <v>100</v>
      </c>
      <c r="O39" s="4" t="s">
        <v>107</v>
      </c>
      <c r="P39" s="4" t="s">
        <v>100</v>
      </c>
      <c r="Q39" s="4" t="s">
        <v>107</v>
      </c>
      <c r="R39" s="4" t="s">
        <v>100</v>
      </c>
      <c r="S39" s="4" t="s">
        <v>107</v>
      </c>
      <c r="T39" s="4" t="s">
        <v>100</v>
      </c>
      <c r="U39" s="4" t="s">
        <v>108</v>
      </c>
    </row>
    <row r="40" spans="1:21" x14ac:dyDescent="0.3">
      <c r="A40" s="20" t="s">
        <v>79</v>
      </c>
      <c r="B40" s="12">
        <v>0.1</v>
      </c>
      <c r="C40" s="5" t="s">
        <v>107</v>
      </c>
      <c r="D40" s="12">
        <v>0.1</v>
      </c>
      <c r="E40" s="5" t="s">
        <v>107</v>
      </c>
      <c r="F40" s="12">
        <v>0.1</v>
      </c>
      <c r="G40" s="5" t="s">
        <v>108</v>
      </c>
      <c r="H40" s="12">
        <v>0.1</v>
      </c>
      <c r="I40" s="5" t="s">
        <v>107</v>
      </c>
      <c r="J40" s="12">
        <v>0.1</v>
      </c>
      <c r="K40" s="5" t="s">
        <v>107</v>
      </c>
      <c r="L40" s="12">
        <v>0.1</v>
      </c>
      <c r="M40" s="5" t="s">
        <v>107</v>
      </c>
      <c r="N40" s="5" t="s">
        <v>100</v>
      </c>
      <c r="O40" s="5" t="s">
        <v>107</v>
      </c>
      <c r="P40" s="12">
        <v>0.1</v>
      </c>
      <c r="Q40" s="5" t="s">
        <v>107</v>
      </c>
      <c r="R40" s="12">
        <v>0.1</v>
      </c>
      <c r="S40" s="5" t="s">
        <v>107</v>
      </c>
      <c r="T40" s="5" t="s">
        <v>100</v>
      </c>
      <c r="U40" s="5" t="s">
        <v>108</v>
      </c>
    </row>
    <row r="42" spans="1:21" x14ac:dyDescent="0.3">
      <c r="A42" s="1" t="s">
        <v>99</v>
      </c>
    </row>
    <row r="43" spans="1:21" x14ac:dyDescent="0.3">
      <c r="A43" s="1" t="s">
        <v>100</v>
      </c>
      <c r="B43" s="2" t="s">
        <v>101</v>
      </c>
    </row>
    <row r="44" spans="1:21" x14ac:dyDescent="0.3">
      <c r="A44" s="1" t="s">
        <v>102</v>
      </c>
    </row>
    <row r="45" spans="1:21" x14ac:dyDescent="0.3">
      <c r="A45" s="1" t="s">
        <v>98</v>
      </c>
      <c r="B45" s="2" t="s">
        <v>103</v>
      </c>
    </row>
    <row r="46" spans="1:21" x14ac:dyDescent="0.3">
      <c r="A46" s="1" t="s">
        <v>108</v>
      </c>
      <c r="B46" s="2" t="s">
        <v>109</v>
      </c>
    </row>
    <row r="47" spans="1:21" x14ac:dyDescent="0.3">
      <c r="A47" s="1" t="s">
        <v>97</v>
      </c>
      <c r="B47" s="2" t="s">
        <v>104</v>
      </c>
    </row>
    <row r="48" spans="1:21" x14ac:dyDescent="0.3">
      <c r="A48" s="1" t="s">
        <v>107</v>
      </c>
      <c r="B48" s="2" t="s">
        <v>110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8"/>
  <sheetViews>
    <sheetView workbookViewId="0">
      <pane xSplit="1" ySplit="13" topLeftCell="B20" activePane="bottomRight" state="frozen"/>
      <selection pane="topRight"/>
      <selection pane="bottomLeft"/>
      <selection pane="bottomRight" activeCell="A23" sqref="A23"/>
    </sheetView>
  </sheetViews>
  <sheetFormatPr baseColWidth="10" defaultColWidth="8.88671875" defaultRowHeight="11.4" customHeight="1" x14ac:dyDescent="0.3"/>
  <cols>
    <col min="1" max="1" width="42.88671875" customWidth="1"/>
    <col min="2" max="2" width="10.44140625" customWidth="1"/>
    <col min="3" max="3" width="9.77734375" customWidth="1"/>
    <col min="4" max="4" width="10" customWidth="1"/>
    <col min="5" max="5" width="9.77734375" customWidth="1"/>
    <col min="6" max="6" width="10" customWidth="1"/>
    <col min="7" max="7" width="9.77734375" customWidth="1"/>
    <col min="8" max="8" width="10" customWidth="1"/>
    <col min="9" max="9" width="9.77734375" customWidth="1"/>
    <col min="10" max="10" width="10" customWidth="1"/>
    <col min="11" max="11" width="9.77734375" customWidth="1"/>
    <col min="12" max="12" width="10" customWidth="1"/>
    <col min="13" max="13" width="9.77734375" customWidth="1"/>
    <col min="14" max="14" width="10" customWidth="1"/>
    <col min="15" max="15" width="9.77734375" customWidth="1"/>
    <col min="16" max="16" width="10" customWidth="1"/>
    <col min="17" max="17" width="9.77734375" customWidth="1"/>
    <col min="18" max="18" width="10" customWidth="1"/>
    <col min="19" max="19" width="9.77734375" customWidth="1"/>
    <col min="20" max="20" width="10" customWidth="1"/>
    <col min="21" max="21" width="10.6640625" customWidth="1"/>
  </cols>
  <sheetData>
    <row r="1" spans="1:21" x14ac:dyDescent="0.3">
      <c r="A1" s="2" t="s">
        <v>112</v>
      </c>
    </row>
    <row r="2" spans="1:21" x14ac:dyDescent="0.3">
      <c r="A2" s="2" t="s">
        <v>92</v>
      </c>
    </row>
    <row r="3" spans="1:21" x14ac:dyDescent="0.3">
      <c r="A3" s="2" t="s">
        <v>93</v>
      </c>
    </row>
    <row r="4" spans="1:21" x14ac:dyDescent="0.3"/>
    <row r="5" spans="1:21" x14ac:dyDescent="0.3">
      <c r="A5" s="1" t="s">
        <v>11</v>
      </c>
      <c r="C5" s="2" t="s">
        <v>18</v>
      </c>
    </row>
    <row r="6" spans="1:21" x14ac:dyDescent="0.3">
      <c r="A6" s="1" t="s">
        <v>12</v>
      </c>
      <c r="C6" s="2" t="s">
        <v>19</v>
      </c>
    </row>
    <row r="7" spans="1:21" x14ac:dyDescent="0.3">
      <c r="A7" s="1" t="s">
        <v>13</v>
      </c>
      <c r="C7" s="2" t="s">
        <v>20</v>
      </c>
    </row>
    <row r="8" spans="1:21" x14ac:dyDescent="0.3">
      <c r="A8" s="1" t="s">
        <v>14</v>
      </c>
      <c r="C8" s="2" t="s">
        <v>31</v>
      </c>
    </row>
    <row r="9" spans="1:21" x14ac:dyDescent="0.3">
      <c r="A9" s="1" t="s">
        <v>15</v>
      </c>
      <c r="C9" s="2" t="s">
        <v>22</v>
      </c>
    </row>
    <row r="10" spans="1:21" x14ac:dyDescent="0.3">
      <c r="A10" s="1" t="s">
        <v>16</v>
      </c>
      <c r="C10" s="2" t="s">
        <v>23</v>
      </c>
    </row>
    <row r="11" spans="1:21" x14ac:dyDescent="0.3"/>
    <row r="12" spans="1:21" x14ac:dyDescent="0.3">
      <c r="A12" s="21" t="s">
        <v>94</v>
      </c>
      <c r="B12" s="22" t="s">
        <v>81</v>
      </c>
      <c r="C12" s="22" t="s">
        <v>125</v>
      </c>
      <c r="D12" s="22" t="s">
        <v>82</v>
      </c>
      <c r="E12" s="22" t="s">
        <v>126</v>
      </c>
      <c r="F12" s="22" t="s">
        <v>83</v>
      </c>
      <c r="G12" s="22" t="s">
        <v>127</v>
      </c>
      <c r="H12" s="22" t="s">
        <v>84</v>
      </c>
      <c r="I12" s="22" t="s">
        <v>128</v>
      </c>
      <c r="J12" s="22" t="s">
        <v>85</v>
      </c>
      <c r="K12" s="22" t="s">
        <v>129</v>
      </c>
      <c r="L12" s="22" t="s">
        <v>86</v>
      </c>
      <c r="M12" s="22" t="s">
        <v>130</v>
      </c>
      <c r="N12" s="22" t="s">
        <v>87</v>
      </c>
      <c r="O12" s="22" t="s">
        <v>131</v>
      </c>
      <c r="P12" s="22" t="s">
        <v>88</v>
      </c>
      <c r="Q12" s="22" t="s">
        <v>132</v>
      </c>
      <c r="R12" s="22" t="s">
        <v>89</v>
      </c>
      <c r="S12" s="22" t="s">
        <v>133</v>
      </c>
      <c r="T12" s="22" t="s">
        <v>90</v>
      </c>
      <c r="U12" s="22" t="s">
        <v>134</v>
      </c>
    </row>
    <row r="13" spans="1:21" x14ac:dyDescent="0.3">
      <c r="A13" s="19" t="s">
        <v>96</v>
      </c>
      <c r="B13" s="3" t="s">
        <v>95</v>
      </c>
      <c r="C13" s="3" t="s">
        <v>95</v>
      </c>
      <c r="D13" s="3" t="s">
        <v>95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95</v>
      </c>
      <c r="R13" s="3" t="s">
        <v>95</v>
      </c>
      <c r="S13" s="3" t="s">
        <v>95</v>
      </c>
      <c r="T13" s="3" t="s">
        <v>95</v>
      </c>
      <c r="U13" s="3" t="s">
        <v>95</v>
      </c>
    </row>
    <row r="14" spans="1:21" x14ac:dyDescent="0.3">
      <c r="A14" s="20" t="s">
        <v>53</v>
      </c>
      <c r="B14" s="12">
        <v>0.2</v>
      </c>
      <c r="C14" s="5" t="s">
        <v>107</v>
      </c>
      <c r="D14" s="12">
        <v>0.3</v>
      </c>
      <c r="E14" s="5" t="s">
        <v>107</v>
      </c>
      <c r="F14" s="12">
        <v>0.3</v>
      </c>
      <c r="G14" s="5" t="s">
        <v>97</v>
      </c>
      <c r="H14" s="12">
        <v>0.3</v>
      </c>
      <c r="I14" s="5" t="s">
        <v>107</v>
      </c>
      <c r="J14" s="12">
        <v>0.3</v>
      </c>
      <c r="K14" s="5" t="s">
        <v>107</v>
      </c>
      <c r="L14" s="12">
        <v>0.2</v>
      </c>
      <c r="M14" s="5" t="s">
        <v>108</v>
      </c>
      <c r="N14" s="12">
        <v>0.2</v>
      </c>
      <c r="O14" s="5" t="s">
        <v>107</v>
      </c>
      <c r="P14" s="12">
        <v>0.2</v>
      </c>
      <c r="Q14" s="5" t="s">
        <v>107</v>
      </c>
      <c r="R14" s="12">
        <v>0.3</v>
      </c>
      <c r="S14" s="5" t="s">
        <v>95</v>
      </c>
      <c r="T14" s="12">
        <v>0.2</v>
      </c>
      <c r="U14" s="5" t="s">
        <v>108</v>
      </c>
    </row>
    <row r="15" spans="1:21" x14ac:dyDescent="0.3">
      <c r="A15" s="20" t="s">
        <v>54</v>
      </c>
      <c r="B15" s="11">
        <v>0.3</v>
      </c>
      <c r="C15" s="4" t="s">
        <v>95</v>
      </c>
      <c r="D15" s="11">
        <v>0.5</v>
      </c>
      <c r="E15" s="4" t="s">
        <v>95</v>
      </c>
      <c r="F15" s="11">
        <v>0.5</v>
      </c>
      <c r="G15" s="4" t="s">
        <v>97</v>
      </c>
      <c r="H15" s="11">
        <v>0.6</v>
      </c>
      <c r="I15" s="4" t="s">
        <v>95</v>
      </c>
      <c r="J15" s="11">
        <v>0.6</v>
      </c>
      <c r="K15" s="4" t="s">
        <v>95</v>
      </c>
      <c r="L15" s="11">
        <v>0.5</v>
      </c>
      <c r="M15" s="4" t="s">
        <v>95</v>
      </c>
      <c r="N15" s="11">
        <v>0.6</v>
      </c>
      <c r="O15" s="4" t="s">
        <v>95</v>
      </c>
      <c r="P15" s="11">
        <v>0.7</v>
      </c>
      <c r="Q15" s="4" t="s">
        <v>95</v>
      </c>
      <c r="R15" s="11">
        <v>0.5</v>
      </c>
      <c r="S15" s="4" t="s">
        <v>95</v>
      </c>
      <c r="T15" s="11">
        <v>0.5</v>
      </c>
      <c r="U15" s="4" t="s">
        <v>97</v>
      </c>
    </row>
    <row r="16" spans="1:21" x14ac:dyDescent="0.3">
      <c r="A16" s="20" t="s">
        <v>55</v>
      </c>
      <c r="B16" s="5" t="s">
        <v>100</v>
      </c>
      <c r="C16" s="5" t="s">
        <v>107</v>
      </c>
      <c r="D16" s="5" t="s">
        <v>100</v>
      </c>
      <c r="E16" s="5" t="s">
        <v>107</v>
      </c>
      <c r="F16" s="5" t="s">
        <v>100</v>
      </c>
      <c r="G16" s="5" t="s">
        <v>108</v>
      </c>
      <c r="H16" s="5" t="s">
        <v>100</v>
      </c>
      <c r="I16" s="5" t="s">
        <v>107</v>
      </c>
      <c r="J16" s="5" t="s">
        <v>100</v>
      </c>
      <c r="K16" s="5" t="s">
        <v>108</v>
      </c>
      <c r="L16" s="5" t="s">
        <v>100</v>
      </c>
      <c r="M16" s="5" t="s">
        <v>108</v>
      </c>
      <c r="N16" s="5" t="s">
        <v>100</v>
      </c>
      <c r="O16" s="5" t="s">
        <v>107</v>
      </c>
      <c r="P16" s="5" t="s">
        <v>100</v>
      </c>
      <c r="Q16" s="5" t="s">
        <v>107</v>
      </c>
      <c r="R16" s="5" t="s">
        <v>100</v>
      </c>
      <c r="S16" s="5" t="s">
        <v>107</v>
      </c>
      <c r="T16" s="5" t="s">
        <v>100</v>
      </c>
      <c r="U16" s="5" t="s">
        <v>108</v>
      </c>
    </row>
    <row r="17" spans="1:21" x14ac:dyDescent="0.3">
      <c r="A17" s="20" t="s">
        <v>56</v>
      </c>
      <c r="B17" s="11">
        <v>0.5</v>
      </c>
      <c r="C17" s="4" t="s">
        <v>97</v>
      </c>
      <c r="D17" s="11">
        <v>0.6</v>
      </c>
      <c r="E17" s="4" t="s">
        <v>95</v>
      </c>
      <c r="F17" s="11">
        <v>0.5</v>
      </c>
      <c r="G17" s="4" t="s">
        <v>97</v>
      </c>
      <c r="H17" s="11">
        <v>0.5</v>
      </c>
      <c r="I17" s="4" t="s">
        <v>95</v>
      </c>
      <c r="J17" s="11">
        <v>0.5</v>
      </c>
      <c r="K17" s="4" t="s">
        <v>95</v>
      </c>
      <c r="L17" s="11">
        <v>0.5</v>
      </c>
      <c r="M17" s="4" t="s">
        <v>95</v>
      </c>
      <c r="N17" s="11">
        <v>0.5</v>
      </c>
      <c r="O17" s="4" t="s">
        <v>95</v>
      </c>
      <c r="P17" s="11">
        <v>0.5</v>
      </c>
      <c r="Q17" s="4" t="s">
        <v>95</v>
      </c>
      <c r="R17" s="11">
        <v>0.6</v>
      </c>
      <c r="S17" s="4" t="s">
        <v>97</v>
      </c>
      <c r="T17" s="11">
        <v>0.6</v>
      </c>
      <c r="U17" s="4" t="s">
        <v>97</v>
      </c>
    </row>
    <row r="18" spans="1:21" x14ac:dyDescent="0.3">
      <c r="A18" s="20" t="s">
        <v>57</v>
      </c>
      <c r="B18" s="5" t="s">
        <v>100</v>
      </c>
      <c r="C18" s="5" t="s">
        <v>107</v>
      </c>
      <c r="D18" s="5" t="s">
        <v>100</v>
      </c>
      <c r="E18" s="5" t="s">
        <v>95</v>
      </c>
      <c r="F18" s="5" t="s">
        <v>100</v>
      </c>
      <c r="G18" s="5" t="s">
        <v>108</v>
      </c>
      <c r="H18" s="5" t="s">
        <v>100</v>
      </c>
      <c r="I18" s="5" t="s">
        <v>107</v>
      </c>
      <c r="J18" s="5" t="s">
        <v>100</v>
      </c>
      <c r="K18" s="5" t="s">
        <v>107</v>
      </c>
      <c r="L18" s="5" t="s">
        <v>100</v>
      </c>
      <c r="M18" s="5" t="s">
        <v>107</v>
      </c>
      <c r="N18" s="5" t="s">
        <v>100</v>
      </c>
      <c r="O18" s="5" t="s">
        <v>107</v>
      </c>
      <c r="P18" s="5" t="s">
        <v>100</v>
      </c>
      <c r="Q18" s="5" t="s">
        <v>107</v>
      </c>
      <c r="R18" s="5" t="s">
        <v>100</v>
      </c>
      <c r="S18" s="5" t="s">
        <v>107</v>
      </c>
      <c r="T18" s="5" t="s">
        <v>100</v>
      </c>
      <c r="U18" s="5" t="s">
        <v>108</v>
      </c>
    </row>
    <row r="19" spans="1:21" x14ac:dyDescent="0.3">
      <c r="A19" s="20" t="s">
        <v>58</v>
      </c>
      <c r="B19" s="4" t="s">
        <v>100</v>
      </c>
      <c r="C19" s="4" t="s">
        <v>107</v>
      </c>
      <c r="D19" s="4" t="s">
        <v>100</v>
      </c>
      <c r="E19" s="4" t="s">
        <v>107</v>
      </c>
      <c r="F19" s="4" t="s">
        <v>100</v>
      </c>
      <c r="G19" s="4" t="s">
        <v>95</v>
      </c>
      <c r="H19" s="4" t="s">
        <v>100</v>
      </c>
      <c r="I19" s="4" t="s">
        <v>107</v>
      </c>
      <c r="J19" s="4" t="s">
        <v>100</v>
      </c>
      <c r="K19" s="4" t="s">
        <v>107</v>
      </c>
      <c r="L19" s="4" t="s">
        <v>100</v>
      </c>
      <c r="M19" s="4" t="s">
        <v>108</v>
      </c>
      <c r="N19" s="4" t="s">
        <v>100</v>
      </c>
      <c r="O19" s="4" t="s">
        <v>107</v>
      </c>
      <c r="P19" s="4" t="s">
        <v>100</v>
      </c>
      <c r="Q19" s="4" t="s">
        <v>107</v>
      </c>
      <c r="R19" s="4" t="s">
        <v>100</v>
      </c>
      <c r="S19" s="4" t="s">
        <v>107</v>
      </c>
      <c r="T19" s="4" t="s">
        <v>100</v>
      </c>
      <c r="U19" s="4" t="s">
        <v>108</v>
      </c>
    </row>
    <row r="20" spans="1:21" x14ac:dyDescent="0.3">
      <c r="A20" s="20" t="s">
        <v>59</v>
      </c>
      <c r="B20" s="12">
        <v>0.3</v>
      </c>
      <c r="C20" s="5" t="s">
        <v>107</v>
      </c>
      <c r="D20" s="12">
        <v>0.2</v>
      </c>
      <c r="E20" s="5" t="s">
        <v>107</v>
      </c>
      <c r="F20" s="12">
        <v>0.1</v>
      </c>
      <c r="G20" s="5" t="s">
        <v>108</v>
      </c>
      <c r="H20" s="5" t="s">
        <v>100</v>
      </c>
      <c r="I20" s="5" t="s">
        <v>107</v>
      </c>
      <c r="J20" s="5" t="s">
        <v>100</v>
      </c>
      <c r="K20" s="5" t="s">
        <v>107</v>
      </c>
      <c r="L20" s="5" t="s">
        <v>100</v>
      </c>
      <c r="M20" s="5" t="s">
        <v>107</v>
      </c>
      <c r="N20" s="5" t="s">
        <v>100</v>
      </c>
      <c r="O20" s="5" t="s">
        <v>107</v>
      </c>
      <c r="P20" s="5" t="s">
        <v>100</v>
      </c>
      <c r="Q20" s="5" t="s">
        <v>107</v>
      </c>
      <c r="R20" s="5" t="s">
        <v>100</v>
      </c>
      <c r="S20" s="5" t="s">
        <v>107</v>
      </c>
      <c r="T20" s="5" t="s">
        <v>100</v>
      </c>
      <c r="U20" s="5" t="s">
        <v>108</v>
      </c>
    </row>
    <row r="21" spans="1:21" x14ac:dyDescent="0.3">
      <c r="A21" s="20" t="s">
        <v>60</v>
      </c>
      <c r="B21" s="11">
        <v>0.5</v>
      </c>
      <c r="C21" s="4" t="s">
        <v>95</v>
      </c>
      <c r="D21" s="11">
        <v>0.6</v>
      </c>
      <c r="E21" s="4" t="s">
        <v>95</v>
      </c>
      <c r="F21" s="11">
        <v>0.5</v>
      </c>
      <c r="G21" s="4" t="s">
        <v>97</v>
      </c>
      <c r="H21" s="11">
        <v>0.5</v>
      </c>
      <c r="I21" s="4" t="s">
        <v>95</v>
      </c>
      <c r="J21" s="11">
        <v>0.4</v>
      </c>
      <c r="K21" s="4" t="s">
        <v>95</v>
      </c>
      <c r="L21" s="11">
        <v>0.5</v>
      </c>
      <c r="M21" s="4" t="s">
        <v>95</v>
      </c>
      <c r="N21" s="11">
        <v>0.6</v>
      </c>
      <c r="O21" s="4" t="s">
        <v>95</v>
      </c>
      <c r="P21" s="11">
        <v>0.5</v>
      </c>
      <c r="Q21" s="4" t="s">
        <v>95</v>
      </c>
      <c r="R21" s="11">
        <v>0.5</v>
      </c>
      <c r="S21" s="4" t="s">
        <v>95</v>
      </c>
      <c r="T21" s="11">
        <v>0.5</v>
      </c>
      <c r="U21" s="4" t="s">
        <v>98</v>
      </c>
    </row>
    <row r="22" spans="1:21" x14ac:dyDescent="0.3">
      <c r="A22" s="20" t="s">
        <v>61</v>
      </c>
      <c r="B22" s="12">
        <v>1.1000000000000001</v>
      </c>
      <c r="C22" s="5" t="s">
        <v>95</v>
      </c>
      <c r="D22" s="12">
        <v>1.1000000000000001</v>
      </c>
      <c r="E22" s="5" t="s">
        <v>97</v>
      </c>
      <c r="F22" s="16">
        <v>1</v>
      </c>
      <c r="G22" s="5" t="s">
        <v>97</v>
      </c>
      <c r="H22" s="12">
        <v>0.8</v>
      </c>
      <c r="I22" s="5" t="s">
        <v>95</v>
      </c>
      <c r="J22" s="16">
        <v>1</v>
      </c>
      <c r="K22" s="5" t="s">
        <v>95</v>
      </c>
      <c r="L22" s="12">
        <v>1.1000000000000001</v>
      </c>
      <c r="M22" s="5" t="s">
        <v>95</v>
      </c>
      <c r="N22" s="12">
        <v>0.8</v>
      </c>
      <c r="O22" s="5" t="s">
        <v>95</v>
      </c>
      <c r="P22" s="12">
        <v>0.8</v>
      </c>
      <c r="Q22" s="5" t="s">
        <v>95</v>
      </c>
      <c r="R22" s="12">
        <v>0.8</v>
      </c>
      <c r="S22" s="5" t="s">
        <v>95</v>
      </c>
      <c r="T22" s="12">
        <v>0.7</v>
      </c>
      <c r="U22" s="5" t="s">
        <v>98</v>
      </c>
    </row>
    <row r="23" spans="1:21" x14ac:dyDescent="0.3">
      <c r="A23" s="20" t="s">
        <v>62</v>
      </c>
      <c r="B23" s="11">
        <v>1.3</v>
      </c>
      <c r="C23" s="4" t="s">
        <v>107</v>
      </c>
      <c r="D23" s="11">
        <v>1.3</v>
      </c>
      <c r="E23" s="4" t="s">
        <v>107</v>
      </c>
      <c r="F23" s="11">
        <v>0.5</v>
      </c>
      <c r="G23" s="4" t="s">
        <v>108</v>
      </c>
      <c r="H23" s="11">
        <v>0.8</v>
      </c>
      <c r="I23" s="4" t="s">
        <v>107</v>
      </c>
      <c r="J23" s="11">
        <v>0.7</v>
      </c>
      <c r="K23" s="4" t="s">
        <v>107</v>
      </c>
      <c r="L23" s="11">
        <v>0.8</v>
      </c>
      <c r="M23" s="4" t="s">
        <v>107</v>
      </c>
      <c r="N23" s="11">
        <v>0.8</v>
      </c>
      <c r="O23" s="4" t="s">
        <v>107</v>
      </c>
      <c r="P23" s="11">
        <v>0.9</v>
      </c>
      <c r="Q23" s="4" t="s">
        <v>107</v>
      </c>
      <c r="R23" s="11">
        <v>0.7</v>
      </c>
      <c r="S23" s="4" t="s">
        <v>107</v>
      </c>
      <c r="T23" s="11">
        <v>0.6</v>
      </c>
      <c r="U23" s="4" t="s">
        <v>108</v>
      </c>
    </row>
    <row r="24" spans="1:21" x14ac:dyDescent="0.3">
      <c r="A24" s="20" t="s">
        <v>63</v>
      </c>
      <c r="B24" s="12">
        <v>0.5</v>
      </c>
      <c r="C24" s="5" t="s">
        <v>95</v>
      </c>
      <c r="D24" s="12">
        <v>0.6</v>
      </c>
      <c r="E24" s="5" t="s">
        <v>95</v>
      </c>
      <c r="F24" s="12">
        <v>0.6</v>
      </c>
      <c r="G24" s="5" t="s">
        <v>97</v>
      </c>
      <c r="H24" s="12">
        <v>0.5</v>
      </c>
      <c r="I24" s="5" t="s">
        <v>95</v>
      </c>
      <c r="J24" s="12">
        <v>0.5</v>
      </c>
      <c r="K24" s="5" t="s">
        <v>95</v>
      </c>
      <c r="L24" s="12">
        <v>0.6</v>
      </c>
      <c r="M24" s="5" t="s">
        <v>95</v>
      </c>
      <c r="N24" s="12">
        <v>0.6</v>
      </c>
      <c r="O24" s="5" t="s">
        <v>95</v>
      </c>
      <c r="P24" s="12">
        <v>0.7</v>
      </c>
      <c r="Q24" s="5" t="s">
        <v>95</v>
      </c>
      <c r="R24" s="12">
        <v>0.6</v>
      </c>
      <c r="S24" s="5" t="s">
        <v>95</v>
      </c>
      <c r="T24" s="12">
        <v>0.5</v>
      </c>
      <c r="U24" s="5" t="s">
        <v>97</v>
      </c>
    </row>
    <row r="25" spans="1:21" x14ac:dyDescent="0.3">
      <c r="A25" s="20" t="s">
        <v>64</v>
      </c>
      <c r="B25" s="4" t="s">
        <v>100</v>
      </c>
      <c r="C25" s="4" t="s">
        <v>107</v>
      </c>
      <c r="D25" s="4" t="s">
        <v>100</v>
      </c>
      <c r="E25" s="4" t="s">
        <v>107</v>
      </c>
      <c r="F25" s="4" t="s">
        <v>100</v>
      </c>
      <c r="G25" s="4" t="s">
        <v>108</v>
      </c>
      <c r="H25" s="4" t="s">
        <v>100</v>
      </c>
      <c r="I25" s="4" t="s">
        <v>107</v>
      </c>
      <c r="J25" s="4" t="s">
        <v>100</v>
      </c>
      <c r="K25" s="4" t="s">
        <v>107</v>
      </c>
      <c r="L25" s="4" t="s">
        <v>100</v>
      </c>
      <c r="M25" s="4" t="s">
        <v>107</v>
      </c>
      <c r="N25" s="4" t="s">
        <v>100</v>
      </c>
      <c r="O25" s="4" t="s">
        <v>107</v>
      </c>
      <c r="P25" s="4" t="s">
        <v>100</v>
      </c>
      <c r="Q25" s="4" t="s">
        <v>107</v>
      </c>
      <c r="R25" s="4" t="s">
        <v>100</v>
      </c>
      <c r="S25" s="4" t="s">
        <v>107</v>
      </c>
      <c r="T25" s="4" t="s">
        <v>100</v>
      </c>
      <c r="U25" s="4" t="s">
        <v>108</v>
      </c>
    </row>
    <row r="26" spans="1:21" x14ac:dyDescent="0.3">
      <c r="A26" s="20" t="s">
        <v>65</v>
      </c>
      <c r="B26" s="5" t="s">
        <v>100</v>
      </c>
      <c r="C26" s="5" t="s">
        <v>107</v>
      </c>
      <c r="D26" s="5" t="s">
        <v>100</v>
      </c>
      <c r="E26" s="5" t="s">
        <v>107</v>
      </c>
      <c r="F26" s="5" t="s">
        <v>100</v>
      </c>
      <c r="G26" s="5" t="s">
        <v>108</v>
      </c>
      <c r="H26" s="5" t="s">
        <v>100</v>
      </c>
      <c r="I26" s="5" t="s">
        <v>107</v>
      </c>
      <c r="J26" s="5" t="s">
        <v>100</v>
      </c>
      <c r="K26" s="5" t="s">
        <v>107</v>
      </c>
      <c r="L26" s="5" t="s">
        <v>100</v>
      </c>
      <c r="M26" s="5" t="s">
        <v>107</v>
      </c>
      <c r="N26" s="5" t="s">
        <v>100</v>
      </c>
      <c r="O26" s="5" t="s">
        <v>107</v>
      </c>
      <c r="P26" s="5" t="s">
        <v>100</v>
      </c>
      <c r="Q26" s="5" t="s">
        <v>107</v>
      </c>
      <c r="R26" s="12">
        <v>0.2</v>
      </c>
      <c r="S26" s="5" t="s">
        <v>107</v>
      </c>
      <c r="T26" s="12">
        <v>0.3</v>
      </c>
      <c r="U26" s="5" t="s">
        <v>108</v>
      </c>
    </row>
    <row r="27" spans="1:21" x14ac:dyDescent="0.3">
      <c r="A27" s="20" t="s">
        <v>66</v>
      </c>
      <c r="B27" s="4" t="s">
        <v>100</v>
      </c>
      <c r="C27" s="4" t="s">
        <v>95</v>
      </c>
      <c r="D27" s="4" t="s">
        <v>100</v>
      </c>
      <c r="E27" s="4" t="s">
        <v>95</v>
      </c>
      <c r="F27" s="4" t="s">
        <v>100</v>
      </c>
      <c r="G27" s="4" t="s">
        <v>95</v>
      </c>
      <c r="H27" s="4" t="s">
        <v>100</v>
      </c>
      <c r="I27" s="4" t="s">
        <v>95</v>
      </c>
      <c r="J27" s="4" t="s">
        <v>100</v>
      </c>
      <c r="K27" s="4" t="s">
        <v>95</v>
      </c>
      <c r="L27" s="4" t="s">
        <v>100</v>
      </c>
      <c r="M27" s="4" t="s">
        <v>95</v>
      </c>
      <c r="N27" s="4" t="s">
        <v>100</v>
      </c>
      <c r="O27" s="4" t="s">
        <v>95</v>
      </c>
      <c r="P27" s="4" t="s">
        <v>100</v>
      </c>
      <c r="Q27" s="4" t="s">
        <v>95</v>
      </c>
      <c r="R27" s="4" t="s">
        <v>100</v>
      </c>
      <c r="S27" s="4" t="s">
        <v>95</v>
      </c>
      <c r="T27" s="4" t="s">
        <v>100</v>
      </c>
      <c r="U27" s="4" t="s">
        <v>95</v>
      </c>
    </row>
    <row r="28" spans="1:21" x14ac:dyDescent="0.3">
      <c r="A28" s="20" t="s">
        <v>67</v>
      </c>
      <c r="B28" s="5" t="s">
        <v>100</v>
      </c>
      <c r="C28" s="5" t="s">
        <v>107</v>
      </c>
      <c r="D28" s="5" t="s">
        <v>100</v>
      </c>
      <c r="E28" s="5" t="s">
        <v>107</v>
      </c>
      <c r="F28" s="12">
        <v>0.2</v>
      </c>
      <c r="G28" s="5" t="s">
        <v>108</v>
      </c>
      <c r="H28" s="5" t="s">
        <v>100</v>
      </c>
      <c r="I28" s="5" t="s">
        <v>107</v>
      </c>
      <c r="J28" s="12">
        <v>0.2</v>
      </c>
      <c r="K28" s="5" t="s">
        <v>107</v>
      </c>
      <c r="L28" s="5" t="s">
        <v>100</v>
      </c>
      <c r="M28" s="5" t="s">
        <v>107</v>
      </c>
      <c r="N28" s="5" t="s">
        <v>100</v>
      </c>
      <c r="O28" s="5" t="s">
        <v>107</v>
      </c>
      <c r="P28" s="12">
        <v>0.2</v>
      </c>
      <c r="Q28" s="5" t="s">
        <v>107</v>
      </c>
      <c r="R28" s="12">
        <v>0.3</v>
      </c>
      <c r="S28" s="5" t="s">
        <v>107</v>
      </c>
      <c r="T28" s="12">
        <v>0.2</v>
      </c>
      <c r="U28" s="5" t="s">
        <v>108</v>
      </c>
    </row>
    <row r="29" spans="1:21" x14ac:dyDescent="0.3">
      <c r="A29" s="20" t="s">
        <v>68</v>
      </c>
      <c r="B29" s="4" t="s">
        <v>100</v>
      </c>
      <c r="C29" s="4" t="s">
        <v>107</v>
      </c>
      <c r="D29" s="4" t="s">
        <v>100</v>
      </c>
      <c r="E29" s="4" t="s">
        <v>107</v>
      </c>
      <c r="F29" s="4" t="s">
        <v>100</v>
      </c>
      <c r="G29" s="4" t="s">
        <v>95</v>
      </c>
      <c r="H29" s="4" t="s">
        <v>100</v>
      </c>
      <c r="I29" s="4" t="s">
        <v>107</v>
      </c>
      <c r="J29" s="4" t="s">
        <v>100</v>
      </c>
      <c r="K29" s="4" t="s">
        <v>107</v>
      </c>
      <c r="L29" s="4" t="s">
        <v>100</v>
      </c>
      <c r="M29" s="4" t="s">
        <v>107</v>
      </c>
      <c r="N29" s="4" t="s">
        <v>100</v>
      </c>
      <c r="O29" s="4" t="s">
        <v>95</v>
      </c>
      <c r="P29" s="4" t="s">
        <v>100</v>
      </c>
      <c r="Q29" s="4" t="s">
        <v>95</v>
      </c>
      <c r="R29" s="4" t="s">
        <v>100</v>
      </c>
      <c r="S29" s="4" t="s">
        <v>107</v>
      </c>
      <c r="T29" s="4" t="s">
        <v>100</v>
      </c>
      <c r="U29" s="4" t="s">
        <v>95</v>
      </c>
    </row>
    <row r="30" spans="1:21" x14ac:dyDescent="0.3">
      <c r="A30" s="20" t="s">
        <v>69</v>
      </c>
      <c r="B30" s="12">
        <v>0.2</v>
      </c>
      <c r="C30" s="5" t="s">
        <v>95</v>
      </c>
      <c r="D30" s="12">
        <v>0.2</v>
      </c>
      <c r="E30" s="5" t="s">
        <v>97</v>
      </c>
      <c r="F30" s="12">
        <v>0.2</v>
      </c>
      <c r="G30" s="5" t="s">
        <v>97</v>
      </c>
      <c r="H30" s="12">
        <v>0.2</v>
      </c>
      <c r="I30" s="5" t="s">
        <v>95</v>
      </c>
      <c r="J30" s="12">
        <v>0.2</v>
      </c>
      <c r="K30" s="5" t="s">
        <v>95</v>
      </c>
      <c r="L30" s="12">
        <v>0.2</v>
      </c>
      <c r="M30" s="5" t="s">
        <v>95</v>
      </c>
      <c r="N30" s="12">
        <v>0.2</v>
      </c>
      <c r="O30" s="5" t="s">
        <v>95</v>
      </c>
      <c r="P30" s="12">
        <v>0.2</v>
      </c>
      <c r="Q30" s="5" t="s">
        <v>97</v>
      </c>
      <c r="R30" s="12">
        <v>0.2</v>
      </c>
      <c r="S30" s="5" t="s">
        <v>95</v>
      </c>
      <c r="T30" s="12">
        <v>0.2</v>
      </c>
      <c r="U30" s="5" t="s">
        <v>97</v>
      </c>
    </row>
    <row r="31" spans="1:21" x14ac:dyDescent="0.3">
      <c r="A31" s="20" t="s">
        <v>70</v>
      </c>
      <c r="B31" s="11">
        <v>0.3</v>
      </c>
      <c r="C31" s="4" t="s">
        <v>107</v>
      </c>
      <c r="D31" s="11">
        <v>0.2</v>
      </c>
      <c r="E31" s="4" t="s">
        <v>107</v>
      </c>
      <c r="F31" s="4" t="s">
        <v>100</v>
      </c>
      <c r="G31" s="4" t="s">
        <v>108</v>
      </c>
      <c r="H31" s="11">
        <v>0.2</v>
      </c>
      <c r="I31" s="4" t="s">
        <v>107</v>
      </c>
      <c r="J31" s="11">
        <v>0.3</v>
      </c>
      <c r="K31" s="4" t="s">
        <v>107</v>
      </c>
      <c r="L31" s="11">
        <v>0.3</v>
      </c>
      <c r="M31" s="4" t="s">
        <v>107</v>
      </c>
      <c r="N31" s="11">
        <v>0.3</v>
      </c>
      <c r="O31" s="4" t="s">
        <v>107</v>
      </c>
      <c r="P31" s="11">
        <v>0.5</v>
      </c>
      <c r="Q31" s="4" t="s">
        <v>95</v>
      </c>
      <c r="R31" s="11">
        <v>0.3</v>
      </c>
      <c r="S31" s="4" t="s">
        <v>107</v>
      </c>
      <c r="T31" s="11">
        <v>0.3</v>
      </c>
      <c r="U31" s="4" t="s">
        <v>108</v>
      </c>
    </row>
    <row r="32" spans="1:21" x14ac:dyDescent="0.3">
      <c r="A32" s="20" t="s">
        <v>71</v>
      </c>
      <c r="B32" s="12">
        <v>0.3</v>
      </c>
      <c r="C32" s="5" t="s">
        <v>107</v>
      </c>
      <c r="D32" s="12">
        <v>0.4</v>
      </c>
      <c r="E32" s="5" t="s">
        <v>95</v>
      </c>
      <c r="F32" s="12">
        <v>0.4</v>
      </c>
      <c r="G32" s="5" t="s">
        <v>97</v>
      </c>
      <c r="H32" s="12">
        <v>0.4</v>
      </c>
      <c r="I32" s="5" t="s">
        <v>95</v>
      </c>
      <c r="J32" s="12">
        <v>0.4</v>
      </c>
      <c r="K32" s="5" t="s">
        <v>95</v>
      </c>
      <c r="L32" s="12">
        <v>0.5</v>
      </c>
      <c r="M32" s="5" t="s">
        <v>95</v>
      </c>
      <c r="N32" s="12">
        <v>0.4</v>
      </c>
      <c r="O32" s="5" t="s">
        <v>95</v>
      </c>
      <c r="P32" s="12">
        <v>0.4</v>
      </c>
      <c r="Q32" s="5" t="s">
        <v>95</v>
      </c>
      <c r="R32" s="12">
        <v>0.4</v>
      </c>
      <c r="S32" s="5" t="s">
        <v>95</v>
      </c>
      <c r="T32" s="12">
        <v>0.5</v>
      </c>
      <c r="U32" s="5" t="s">
        <v>97</v>
      </c>
    </row>
    <row r="33" spans="1:21" x14ac:dyDescent="0.3">
      <c r="A33" s="20" t="s">
        <v>72</v>
      </c>
      <c r="B33" s="4" t="s">
        <v>100</v>
      </c>
      <c r="C33" s="4" t="s">
        <v>107</v>
      </c>
      <c r="D33" s="4" t="s">
        <v>100</v>
      </c>
      <c r="E33" s="4" t="s">
        <v>107</v>
      </c>
      <c r="F33" s="4" t="s">
        <v>100</v>
      </c>
      <c r="G33" s="4" t="s">
        <v>108</v>
      </c>
      <c r="H33" s="4" t="s">
        <v>100</v>
      </c>
      <c r="I33" s="4" t="s">
        <v>107</v>
      </c>
      <c r="J33" s="4" t="s">
        <v>100</v>
      </c>
      <c r="K33" s="4" t="s">
        <v>107</v>
      </c>
      <c r="L33" s="4" t="s">
        <v>100</v>
      </c>
      <c r="M33" s="4" t="s">
        <v>107</v>
      </c>
      <c r="N33" s="4" t="s">
        <v>100</v>
      </c>
      <c r="O33" s="4" t="s">
        <v>107</v>
      </c>
      <c r="P33" s="4" t="s">
        <v>100</v>
      </c>
      <c r="Q33" s="4" t="s">
        <v>107</v>
      </c>
      <c r="R33" s="4" t="s">
        <v>100</v>
      </c>
      <c r="S33" s="4" t="s">
        <v>107</v>
      </c>
      <c r="T33" s="11">
        <v>0.2</v>
      </c>
      <c r="U33" s="4" t="s">
        <v>108</v>
      </c>
    </row>
    <row r="34" spans="1:21" x14ac:dyDescent="0.3">
      <c r="A34" s="20" t="s">
        <v>73</v>
      </c>
      <c r="B34" s="5" t="s">
        <v>100</v>
      </c>
      <c r="C34" s="5" t="s">
        <v>107</v>
      </c>
      <c r="D34" s="5" t="s">
        <v>100</v>
      </c>
      <c r="E34" s="5" t="s">
        <v>107</v>
      </c>
      <c r="F34" s="5" t="s">
        <v>100</v>
      </c>
      <c r="G34" s="5" t="s">
        <v>108</v>
      </c>
      <c r="H34" s="5" t="s">
        <v>100</v>
      </c>
      <c r="I34" s="5" t="s">
        <v>107</v>
      </c>
      <c r="J34" s="5" t="s">
        <v>100</v>
      </c>
      <c r="K34" s="5" t="s">
        <v>107</v>
      </c>
      <c r="L34" s="5" t="s">
        <v>100</v>
      </c>
      <c r="M34" s="5" t="s">
        <v>107</v>
      </c>
      <c r="N34" s="5" t="s">
        <v>100</v>
      </c>
      <c r="O34" s="5" t="s">
        <v>107</v>
      </c>
      <c r="P34" s="5" t="s">
        <v>100</v>
      </c>
      <c r="Q34" s="5" t="s">
        <v>95</v>
      </c>
      <c r="R34" s="5" t="s">
        <v>100</v>
      </c>
      <c r="S34" s="5" t="s">
        <v>107</v>
      </c>
      <c r="T34" s="5" t="s">
        <v>100</v>
      </c>
      <c r="U34" s="5" t="s">
        <v>108</v>
      </c>
    </row>
    <row r="35" spans="1:21" x14ac:dyDescent="0.3">
      <c r="A35" s="20" t="s">
        <v>74</v>
      </c>
      <c r="B35" s="4" t="s">
        <v>100</v>
      </c>
      <c r="C35" s="4" t="s">
        <v>107</v>
      </c>
      <c r="D35" s="4" t="s">
        <v>100</v>
      </c>
      <c r="E35" s="4" t="s">
        <v>107</v>
      </c>
      <c r="F35" s="4" t="s">
        <v>100</v>
      </c>
      <c r="G35" s="4" t="s">
        <v>108</v>
      </c>
      <c r="H35" s="4" t="s">
        <v>100</v>
      </c>
      <c r="I35" s="4" t="s">
        <v>107</v>
      </c>
      <c r="J35" s="4" t="s">
        <v>100</v>
      </c>
      <c r="K35" s="4" t="s">
        <v>107</v>
      </c>
      <c r="L35" s="4" t="s">
        <v>100</v>
      </c>
      <c r="M35" s="4" t="s">
        <v>107</v>
      </c>
      <c r="N35" s="4" t="s">
        <v>100</v>
      </c>
      <c r="O35" s="4" t="s">
        <v>107</v>
      </c>
      <c r="P35" s="4" t="s">
        <v>100</v>
      </c>
      <c r="Q35" s="4" t="s">
        <v>107</v>
      </c>
      <c r="R35" s="4" t="s">
        <v>100</v>
      </c>
      <c r="S35" s="4" t="s">
        <v>107</v>
      </c>
      <c r="T35" s="4" t="s">
        <v>100</v>
      </c>
      <c r="U35" s="4" t="s">
        <v>108</v>
      </c>
    </row>
    <row r="36" spans="1:21" x14ac:dyDescent="0.3">
      <c r="A36" s="20" t="s">
        <v>75</v>
      </c>
      <c r="B36" s="12">
        <v>0.3</v>
      </c>
      <c r="C36" s="5" t="s">
        <v>107</v>
      </c>
      <c r="D36" s="12">
        <v>0.3</v>
      </c>
      <c r="E36" s="5" t="s">
        <v>107</v>
      </c>
      <c r="F36" s="12">
        <v>0.2</v>
      </c>
      <c r="G36" s="5" t="s">
        <v>108</v>
      </c>
      <c r="H36" s="12">
        <v>0.3</v>
      </c>
      <c r="I36" s="5" t="s">
        <v>107</v>
      </c>
      <c r="J36" s="12">
        <v>0.3</v>
      </c>
      <c r="K36" s="5" t="s">
        <v>107</v>
      </c>
      <c r="L36" s="12">
        <v>0.2</v>
      </c>
      <c r="M36" s="5" t="s">
        <v>107</v>
      </c>
      <c r="N36" s="12">
        <v>0.3</v>
      </c>
      <c r="O36" s="5" t="s">
        <v>107</v>
      </c>
      <c r="P36" s="12">
        <v>0.4</v>
      </c>
      <c r="Q36" s="5" t="s">
        <v>95</v>
      </c>
      <c r="R36" s="12">
        <v>0.3</v>
      </c>
      <c r="S36" s="5" t="s">
        <v>95</v>
      </c>
      <c r="T36" s="12">
        <v>0.3</v>
      </c>
      <c r="U36" s="5" t="s">
        <v>108</v>
      </c>
    </row>
    <row r="37" spans="1:21" x14ac:dyDescent="0.3">
      <c r="A37" s="20" t="s">
        <v>76</v>
      </c>
      <c r="B37" s="11">
        <v>0.4</v>
      </c>
      <c r="C37" s="4" t="s">
        <v>95</v>
      </c>
      <c r="D37" s="11">
        <v>0.4</v>
      </c>
      <c r="E37" s="4" t="s">
        <v>95</v>
      </c>
      <c r="F37" s="11">
        <v>0.4</v>
      </c>
      <c r="G37" s="4" t="s">
        <v>97</v>
      </c>
      <c r="H37" s="11">
        <v>0.4</v>
      </c>
      <c r="I37" s="4" t="s">
        <v>95</v>
      </c>
      <c r="J37" s="11">
        <v>0.4</v>
      </c>
      <c r="K37" s="4" t="s">
        <v>95</v>
      </c>
      <c r="L37" s="11">
        <v>0.4</v>
      </c>
      <c r="M37" s="4" t="s">
        <v>95</v>
      </c>
      <c r="N37" s="11">
        <v>0.4</v>
      </c>
      <c r="O37" s="4" t="s">
        <v>97</v>
      </c>
      <c r="P37" s="11">
        <v>0.5</v>
      </c>
      <c r="Q37" s="4" t="s">
        <v>95</v>
      </c>
      <c r="R37" s="11">
        <v>0.5</v>
      </c>
      <c r="S37" s="4" t="s">
        <v>95</v>
      </c>
      <c r="T37" s="11">
        <v>0.4</v>
      </c>
      <c r="U37" s="4" t="s">
        <v>97</v>
      </c>
    </row>
    <row r="38" spans="1:21" x14ac:dyDescent="0.3">
      <c r="A38" s="20" t="s">
        <v>77</v>
      </c>
      <c r="B38" s="5" t="s">
        <v>100</v>
      </c>
      <c r="C38" s="5" t="s">
        <v>95</v>
      </c>
      <c r="D38" s="5" t="s">
        <v>100</v>
      </c>
      <c r="E38" s="5" t="s">
        <v>95</v>
      </c>
      <c r="F38" s="5" t="s">
        <v>100</v>
      </c>
      <c r="G38" s="5" t="s">
        <v>95</v>
      </c>
      <c r="H38" s="5" t="s">
        <v>100</v>
      </c>
      <c r="I38" s="5" t="s">
        <v>95</v>
      </c>
      <c r="J38" s="5" t="s">
        <v>100</v>
      </c>
      <c r="K38" s="5" t="s">
        <v>107</v>
      </c>
      <c r="L38" s="5" t="s">
        <v>100</v>
      </c>
      <c r="M38" s="5" t="s">
        <v>107</v>
      </c>
      <c r="N38" s="5" t="s">
        <v>100</v>
      </c>
      <c r="O38" s="5" t="s">
        <v>95</v>
      </c>
      <c r="P38" s="5" t="s">
        <v>100</v>
      </c>
      <c r="Q38" s="5" t="s">
        <v>95</v>
      </c>
      <c r="R38" s="5" t="s">
        <v>100</v>
      </c>
      <c r="S38" s="5" t="s">
        <v>95</v>
      </c>
      <c r="T38" s="5" t="s">
        <v>100</v>
      </c>
      <c r="U38" s="5" t="s">
        <v>95</v>
      </c>
    </row>
    <row r="39" spans="1:21" x14ac:dyDescent="0.3">
      <c r="A39" s="20" t="s">
        <v>78</v>
      </c>
      <c r="B39" s="11">
        <v>0.9</v>
      </c>
      <c r="C39" s="4" t="s">
        <v>95</v>
      </c>
      <c r="D39" s="11">
        <v>0.8</v>
      </c>
      <c r="E39" s="4" t="s">
        <v>95</v>
      </c>
      <c r="F39" s="11">
        <v>0.8</v>
      </c>
      <c r="G39" s="4" t="s">
        <v>97</v>
      </c>
      <c r="H39" s="11">
        <v>0.8</v>
      </c>
      <c r="I39" s="4" t="s">
        <v>95</v>
      </c>
      <c r="J39" s="11">
        <v>0.9</v>
      </c>
      <c r="K39" s="4" t="s">
        <v>95</v>
      </c>
      <c r="L39" s="11">
        <v>0.6</v>
      </c>
      <c r="M39" s="4" t="s">
        <v>107</v>
      </c>
      <c r="N39" s="4" t="s">
        <v>100</v>
      </c>
      <c r="O39" s="4" t="s">
        <v>107</v>
      </c>
      <c r="P39" s="11">
        <v>0.5</v>
      </c>
      <c r="Q39" s="4" t="s">
        <v>107</v>
      </c>
      <c r="R39" s="11">
        <v>0.5</v>
      </c>
      <c r="S39" s="4" t="s">
        <v>107</v>
      </c>
      <c r="T39" s="11">
        <v>0.6</v>
      </c>
      <c r="U39" s="4" t="s">
        <v>108</v>
      </c>
    </row>
    <row r="40" spans="1:21" x14ac:dyDescent="0.3">
      <c r="A40" s="20" t="s">
        <v>79</v>
      </c>
      <c r="B40" s="12">
        <v>0.2</v>
      </c>
      <c r="C40" s="5" t="s">
        <v>107</v>
      </c>
      <c r="D40" s="12">
        <v>0.3</v>
      </c>
      <c r="E40" s="5" t="s">
        <v>107</v>
      </c>
      <c r="F40" s="12">
        <v>0.2</v>
      </c>
      <c r="G40" s="5" t="s">
        <v>108</v>
      </c>
      <c r="H40" s="12">
        <v>0.2</v>
      </c>
      <c r="I40" s="5" t="s">
        <v>107</v>
      </c>
      <c r="J40" s="12">
        <v>0.3</v>
      </c>
      <c r="K40" s="5" t="s">
        <v>95</v>
      </c>
      <c r="L40" s="12">
        <v>0.3</v>
      </c>
      <c r="M40" s="5" t="s">
        <v>95</v>
      </c>
      <c r="N40" s="12">
        <v>0.3</v>
      </c>
      <c r="O40" s="5" t="s">
        <v>95</v>
      </c>
      <c r="P40" s="12">
        <v>0.3</v>
      </c>
      <c r="Q40" s="5" t="s">
        <v>95</v>
      </c>
      <c r="R40" s="12">
        <v>0.3</v>
      </c>
      <c r="S40" s="5" t="s">
        <v>95</v>
      </c>
      <c r="T40" s="12">
        <v>0.2</v>
      </c>
      <c r="U40" s="5" t="s">
        <v>108</v>
      </c>
    </row>
    <row r="42" spans="1:21" x14ac:dyDescent="0.3">
      <c r="A42" s="1" t="s">
        <v>99</v>
      </c>
    </row>
    <row r="43" spans="1:21" x14ac:dyDescent="0.3">
      <c r="A43" s="1" t="s">
        <v>100</v>
      </c>
      <c r="B43" s="2" t="s">
        <v>101</v>
      </c>
    </row>
    <row r="44" spans="1:21" x14ac:dyDescent="0.3">
      <c r="A44" s="1" t="s">
        <v>102</v>
      </c>
    </row>
    <row r="45" spans="1:21" x14ac:dyDescent="0.3">
      <c r="A45" s="1" t="s">
        <v>98</v>
      </c>
      <c r="B45" s="2" t="s">
        <v>103</v>
      </c>
    </row>
    <row r="46" spans="1:21" x14ac:dyDescent="0.3">
      <c r="A46" s="1" t="s">
        <v>108</v>
      </c>
      <c r="B46" s="2" t="s">
        <v>109</v>
      </c>
    </row>
    <row r="47" spans="1:21" x14ac:dyDescent="0.3">
      <c r="A47" s="1" t="s">
        <v>97</v>
      </c>
      <c r="B47" s="2" t="s">
        <v>104</v>
      </c>
    </row>
    <row r="48" spans="1:21" x14ac:dyDescent="0.3">
      <c r="A48" s="1" t="s">
        <v>107</v>
      </c>
      <c r="B48" s="2" t="s">
        <v>110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6"/>
  <sheetViews>
    <sheetView workbookViewId="0">
      <pane xSplit="1" ySplit="13" topLeftCell="B20" activePane="bottomRight" state="frozen"/>
      <selection pane="topRight"/>
      <selection pane="bottomLeft"/>
      <selection pane="bottomRight" activeCell="A12" sqref="A12:U40"/>
    </sheetView>
  </sheetViews>
  <sheetFormatPr baseColWidth="10" defaultColWidth="8.88671875" defaultRowHeight="11.4" customHeight="1" x14ac:dyDescent="0.3"/>
  <cols>
    <col min="1" max="1" width="29.88671875" customWidth="1"/>
    <col min="2" max="2" width="10" customWidth="1"/>
    <col min="3" max="3" width="9.77734375" customWidth="1"/>
    <col min="4" max="4" width="10" customWidth="1"/>
    <col min="5" max="5" width="9.77734375" customWidth="1"/>
    <col min="6" max="6" width="10" customWidth="1"/>
    <col min="7" max="7" width="9.77734375" customWidth="1"/>
    <col min="8" max="8" width="10" customWidth="1"/>
    <col min="9" max="9" width="9.77734375" customWidth="1"/>
    <col min="10" max="10" width="10" customWidth="1"/>
    <col min="11" max="11" width="9.77734375" customWidth="1"/>
    <col min="12" max="12" width="10" customWidth="1"/>
    <col min="13" max="13" width="9.77734375" customWidth="1"/>
    <col min="14" max="14" width="10" customWidth="1"/>
    <col min="15" max="15" width="9.77734375" customWidth="1"/>
    <col min="16" max="16" width="10" customWidth="1"/>
    <col min="17" max="17" width="9.77734375" customWidth="1"/>
    <col min="18" max="18" width="10" customWidth="1"/>
    <col min="19" max="19" width="9.77734375" customWidth="1"/>
    <col min="20" max="20" width="10" customWidth="1"/>
    <col min="21" max="21" width="10.6640625" customWidth="1"/>
  </cols>
  <sheetData>
    <row r="1" spans="1:21" x14ac:dyDescent="0.3">
      <c r="A1" s="2" t="s">
        <v>113</v>
      </c>
    </row>
    <row r="2" spans="1:21" x14ac:dyDescent="0.3">
      <c r="A2" s="2" t="s">
        <v>92</v>
      </c>
      <c r="B2" s="1" t="s">
        <v>0</v>
      </c>
    </row>
    <row r="3" spans="1:21" x14ac:dyDescent="0.3">
      <c r="A3" s="2" t="s">
        <v>93</v>
      </c>
      <c r="B3" s="2" t="s">
        <v>6</v>
      </c>
    </row>
    <row r="4" spans="1:21" x14ac:dyDescent="0.3"/>
    <row r="5" spans="1:21" x14ac:dyDescent="0.3">
      <c r="A5" s="1" t="s">
        <v>11</v>
      </c>
      <c r="C5" s="2" t="s">
        <v>18</v>
      </c>
    </row>
    <row r="6" spans="1:21" x14ac:dyDescent="0.3">
      <c r="A6" s="1" t="s">
        <v>12</v>
      </c>
      <c r="C6" s="2" t="s">
        <v>19</v>
      </c>
    </row>
    <row r="7" spans="1:21" x14ac:dyDescent="0.3">
      <c r="A7" s="1" t="s">
        <v>13</v>
      </c>
      <c r="C7" s="2" t="s">
        <v>20</v>
      </c>
    </row>
    <row r="8" spans="1:21" x14ac:dyDescent="0.3">
      <c r="A8" s="1" t="s">
        <v>14</v>
      </c>
      <c r="C8" s="2" t="s">
        <v>33</v>
      </c>
    </row>
    <row r="9" spans="1:21" x14ac:dyDescent="0.3">
      <c r="A9" s="1" t="s">
        <v>15</v>
      </c>
      <c r="C9" s="2" t="s">
        <v>22</v>
      </c>
    </row>
    <row r="10" spans="1:21" x14ac:dyDescent="0.3">
      <c r="A10" s="1" t="s">
        <v>16</v>
      </c>
      <c r="C10" s="2" t="s">
        <v>23</v>
      </c>
    </row>
    <row r="11" spans="1:21" x14ac:dyDescent="0.3"/>
    <row r="12" spans="1:21" x14ac:dyDescent="0.3">
      <c r="A12" s="21" t="s">
        <v>94</v>
      </c>
      <c r="B12" s="22" t="s">
        <v>81</v>
      </c>
      <c r="C12" s="22" t="s">
        <v>125</v>
      </c>
      <c r="D12" s="22" t="s">
        <v>82</v>
      </c>
      <c r="E12" s="22" t="s">
        <v>126</v>
      </c>
      <c r="F12" s="22" t="s">
        <v>83</v>
      </c>
      <c r="G12" s="22" t="s">
        <v>127</v>
      </c>
      <c r="H12" s="22" t="s">
        <v>84</v>
      </c>
      <c r="I12" s="22" t="s">
        <v>128</v>
      </c>
      <c r="J12" s="22" t="s">
        <v>85</v>
      </c>
      <c r="K12" s="22" t="s">
        <v>129</v>
      </c>
      <c r="L12" s="22" t="s">
        <v>86</v>
      </c>
      <c r="M12" s="22" t="s">
        <v>130</v>
      </c>
      <c r="N12" s="22" t="s">
        <v>87</v>
      </c>
      <c r="O12" s="22" t="s">
        <v>131</v>
      </c>
      <c r="P12" s="22" t="s">
        <v>88</v>
      </c>
      <c r="Q12" s="22" t="s">
        <v>132</v>
      </c>
      <c r="R12" s="22" t="s">
        <v>89</v>
      </c>
      <c r="S12" s="22" t="s">
        <v>133</v>
      </c>
      <c r="T12" s="22" t="s">
        <v>90</v>
      </c>
      <c r="U12" s="22" t="s">
        <v>134</v>
      </c>
    </row>
    <row r="13" spans="1:21" x14ac:dyDescent="0.3">
      <c r="A13" s="19" t="s">
        <v>96</v>
      </c>
      <c r="B13" s="3" t="s">
        <v>95</v>
      </c>
      <c r="C13" s="3" t="s">
        <v>95</v>
      </c>
      <c r="D13" s="3" t="s">
        <v>95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95</v>
      </c>
      <c r="R13" s="3" t="s">
        <v>95</v>
      </c>
      <c r="S13" s="3" t="s">
        <v>95</v>
      </c>
      <c r="T13" s="3" t="s">
        <v>95</v>
      </c>
      <c r="U13" s="3" t="s">
        <v>95</v>
      </c>
    </row>
    <row r="14" spans="1:21" x14ac:dyDescent="0.3">
      <c r="A14" s="20" t="s">
        <v>53</v>
      </c>
      <c r="B14" s="16">
        <v>85</v>
      </c>
      <c r="C14" s="5" t="s">
        <v>95</v>
      </c>
      <c r="D14" s="12">
        <v>85.7</v>
      </c>
      <c r="E14" s="5" t="s">
        <v>95</v>
      </c>
      <c r="F14" s="12">
        <v>86.3</v>
      </c>
      <c r="G14" s="5" t="s">
        <v>97</v>
      </c>
      <c r="H14" s="12">
        <v>86.9</v>
      </c>
      <c r="I14" s="5" t="s">
        <v>95</v>
      </c>
      <c r="J14" s="12">
        <v>86.6</v>
      </c>
      <c r="K14" s="5" t="s">
        <v>95</v>
      </c>
      <c r="L14" s="16">
        <v>87</v>
      </c>
      <c r="M14" s="5" t="s">
        <v>97</v>
      </c>
      <c r="N14" s="12">
        <v>86.9</v>
      </c>
      <c r="O14" s="5" t="s">
        <v>95</v>
      </c>
      <c r="P14" s="12">
        <v>86.9</v>
      </c>
      <c r="Q14" s="5" t="s">
        <v>95</v>
      </c>
      <c r="R14" s="12">
        <v>87.1</v>
      </c>
      <c r="S14" s="5" t="s">
        <v>95</v>
      </c>
      <c r="T14" s="12">
        <v>87.8</v>
      </c>
      <c r="U14" s="5" t="s">
        <v>97</v>
      </c>
    </row>
    <row r="15" spans="1:21" x14ac:dyDescent="0.3">
      <c r="A15" s="20" t="s">
        <v>54</v>
      </c>
      <c r="B15" s="11">
        <v>74.400000000000006</v>
      </c>
      <c r="C15" s="4" t="s">
        <v>95</v>
      </c>
      <c r="D15" s="11">
        <v>75.099999999999994</v>
      </c>
      <c r="E15" s="4" t="s">
        <v>95</v>
      </c>
      <c r="F15" s="15">
        <v>75</v>
      </c>
      <c r="G15" s="4" t="s">
        <v>97</v>
      </c>
      <c r="H15" s="11">
        <v>74.599999999999994</v>
      </c>
      <c r="I15" s="4" t="s">
        <v>95</v>
      </c>
      <c r="J15" s="11">
        <v>74.5</v>
      </c>
      <c r="K15" s="4" t="s">
        <v>95</v>
      </c>
      <c r="L15" s="15">
        <v>74</v>
      </c>
      <c r="M15" s="4" t="s">
        <v>95</v>
      </c>
      <c r="N15" s="11">
        <v>74.8</v>
      </c>
      <c r="O15" s="4" t="s">
        <v>95</v>
      </c>
      <c r="P15" s="11">
        <v>74.900000000000006</v>
      </c>
      <c r="Q15" s="4" t="s">
        <v>95</v>
      </c>
      <c r="R15" s="11">
        <v>75.2</v>
      </c>
      <c r="S15" s="4" t="s">
        <v>95</v>
      </c>
      <c r="T15" s="15">
        <v>76</v>
      </c>
      <c r="U15" s="4" t="s">
        <v>97</v>
      </c>
    </row>
    <row r="16" spans="1:21" x14ac:dyDescent="0.3">
      <c r="A16" s="20" t="s">
        <v>55</v>
      </c>
      <c r="B16" s="12">
        <v>86.1</v>
      </c>
      <c r="C16" s="5" t="s">
        <v>95</v>
      </c>
      <c r="D16" s="12">
        <v>85.7</v>
      </c>
      <c r="E16" s="5" t="s">
        <v>95</v>
      </c>
      <c r="F16" s="12">
        <v>85.2</v>
      </c>
      <c r="G16" s="5" t="s">
        <v>97</v>
      </c>
      <c r="H16" s="12">
        <v>85.3</v>
      </c>
      <c r="I16" s="5" t="s">
        <v>95</v>
      </c>
      <c r="J16" s="12">
        <v>85.5</v>
      </c>
      <c r="K16" s="5" t="s">
        <v>97</v>
      </c>
      <c r="L16" s="12">
        <v>85.5</v>
      </c>
      <c r="M16" s="5" t="s">
        <v>97</v>
      </c>
      <c r="N16" s="12">
        <v>85.8</v>
      </c>
      <c r="O16" s="5" t="s">
        <v>95</v>
      </c>
      <c r="P16" s="12">
        <v>85.5</v>
      </c>
      <c r="Q16" s="5" t="s">
        <v>95</v>
      </c>
      <c r="R16" s="12">
        <v>85.4</v>
      </c>
      <c r="S16" s="5" t="s">
        <v>95</v>
      </c>
      <c r="T16" s="12">
        <v>84.8</v>
      </c>
      <c r="U16" s="5" t="s">
        <v>97</v>
      </c>
    </row>
    <row r="17" spans="1:21" x14ac:dyDescent="0.3">
      <c r="A17" s="20" t="s">
        <v>56</v>
      </c>
      <c r="B17" s="11">
        <v>80.400000000000006</v>
      </c>
      <c r="C17" s="4" t="s">
        <v>97</v>
      </c>
      <c r="D17" s="11">
        <v>80.900000000000006</v>
      </c>
      <c r="E17" s="4" t="s">
        <v>95</v>
      </c>
      <c r="F17" s="11">
        <v>80.599999999999994</v>
      </c>
      <c r="G17" s="4" t="s">
        <v>97</v>
      </c>
      <c r="H17" s="11">
        <v>80.7</v>
      </c>
      <c r="I17" s="4" t="s">
        <v>95</v>
      </c>
      <c r="J17" s="11">
        <v>81.2</v>
      </c>
      <c r="K17" s="4" t="s">
        <v>95</v>
      </c>
      <c r="L17" s="15">
        <v>81</v>
      </c>
      <c r="M17" s="4" t="s">
        <v>95</v>
      </c>
      <c r="N17" s="11">
        <v>81.099999999999994</v>
      </c>
      <c r="O17" s="4" t="s">
        <v>95</v>
      </c>
      <c r="P17" s="11">
        <v>81.099999999999994</v>
      </c>
      <c r="Q17" s="4" t="s">
        <v>95</v>
      </c>
      <c r="R17" s="11">
        <v>80.400000000000006</v>
      </c>
      <c r="S17" s="4" t="s">
        <v>97</v>
      </c>
      <c r="T17" s="15">
        <v>80</v>
      </c>
      <c r="U17" s="4" t="s">
        <v>97</v>
      </c>
    </row>
    <row r="18" spans="1:21" x14ac:dyDescent="0.3">
      <c r="A18" s="20" t="s">
        <v>57</v>
      </c>
      <c r="B18" s="12">
        <v>81.2</v>
      </c>
      <c r="C18" s="5" t="s">
        <v>95</v>
      </c>
      <c r="D18" s="12">
        <v>84.6</v>
      </c>
      <c r="E18" s="5" t="s">
        <v>95</v>
      </c>
      <c r="F18" s="16">
        <v>85</v>
      </c>
      <c r="G18" s="5" t="s">
        <v>97</v>
      </c>
      <c r="H18" s="12">
        <v>82.9</v>
      </c>
      <c r="I18" s="5" t="s">
        <v>95</v>
      </c>
      <c r="J18" s="16">
        <v>84</v>
      </c>
      <c r="K18" s="5" t="s">
        <v>95</v>
      </c>
      <c r="L18" s="12">
        <v>82.7</v>
      </c>
      <c r="M18" s="5" t="s">
        <v>95</v>
      </c>
      <c r="N18" s="16">
        <v>83</v>
      </c>
      <c r="O18" s="5" t="s">
        <v>95</v>
      </c>
      <c r="P18" s="12">
        <v>82.3</v>
      </c>
      <c r="Q18" s="5" t="s">
        <v>95</v>
      </c>
      <c r="R18" s="12">
        <v>82.1</v>
      </c>
      <c r="S18" s="5" t="s">
        <v>95</v>
      </c>
      <c r="T18" s="12">
        <v>81.3</v>
      </c>
      <c r="U18" s="5" t="s">
        <v>97</v>
      </c>
    </row>
    <row r="19" spans="1:21" x14ac:dyDescent="0.3">
      <c r="A19" s="20" t="s">
        <v>58</v>
      </c>
      <c r="B19" s="11">
        <v>88.4</v>
      </c>
      <c r="C19" s="4" t="s">
        <v>95</v>
      </c>
      <c r="D19" s="11">
        <v>88.3</v>
      </c>
      <c r="E19" s="4" t="s">
        <v>95</v>
      </c>
      <c r="F19" s="11">
        <v>87.7</v>
      </c>
      <c r="G19" s="4" t="s">
        <v>97</v>
      </c>
      <c r="H19" s="11">
        <v>87.4</v>
      </c>
      <c r="I19" s="4" t="s">
        <v>95</v>
      </c>
      <c r="J19" s="15">
        <v>87</v>
      </c>
      <c r="K19" s="4" t="s">
        <v>95</v>
      </c>
      <c r="L19" s="11">
        <v>86.8</v>
      </c>
      <c r="M19" s="4" t="s">
        <v>97</v>
      </c>
      <c r="N19" s="11">
        <v>87.4</v>
      </c>
      <c r="O19" s="4" t="s">
        <v>95</v>
      </c>
      <c r="P19" s="15">
        <v>88</v>
      </c>
      <c r="Q19" s="4" t="s">
        <v>95</v>
      </c>
      <c r="R19" s="15">
        <v>87</v>
      </c>
      <c r="S19" s="4" t="s">
        <v>95</v>
      </c>
      <c r="T19" s="11">
        <v>86.1</v>
      </c>
      <c r="U19" s="4" t="s">
        <v>97</v>
      </c>
    </row>
    <row r="20" spans="1:21" x14ac:dyDescent="0.3">
      <c r="A20" s="20" t="s">
        <v>59</v>
      </c>
      <c r="B20" s="12">
        <v>92.2</v>
      </c>
      <c r="C20" s="5" t="s">
        <v>95</v>
      </c>
      <c r="D20" s="12">
        <v>92.7</v>
      </c>
      <c r="E20" s="5" t="s">
        <v>95</v>
      </c>
      <c r="F20" s="12">
        <v>93.3</v>
      </c>
      <c r="G20" s="5" t="s">
        <v>97</v>
      </c>
      <c r="H20" s="16">
        <v>93</v>
      </c>
      <c r="I20" s="5" t="s">
        <v>95</v>
      </c>
      <c r="J20" s="12">
        <v>92.1</v>
      </c>
      <c r="K20" s="5" t="s">
        <v>95</v>
      </c>
      <c r="L20" s="12">
        <v>91.9</v>
      </c>
      <c r="M20" s="5" t="s">
        <v>95</v>
      </c>
      <c r="N20" s="16">
        <v>92</v>
      </c>
      <c r="O20" s="5" t="s">
        <v>95</v>
      </c>
      <c r="P20" s="12">
        <v>91.9</v>
      </c>
      <c r="Q20" s="5" t="s">
        <v>95</v>
      </c>
      <c r="R20" s="16">
        <v>92</v>
      </c>
      <c r="S20" s="5" t="s">
        <v>95</v>
      </c>
      <c r="T20" s="12">
        <v>91.1</v>
      </c>
      <c r="U20" s="5" t="s">
        <v>97</v>
      </c>
    </row>
    <row r="21" spans="1:21" x14ac:dyDescent="0.3">
      <c r="A21" s="20" t="s">
        <v>60</v>
      </c>
      <c r="B21" s="11">
        <v>85.3</v>
      </c>
      <c r="C21" s="4" t="s">
        <v>95</v>
      </c>
      <c r="D21" s="11">
        <v>85.6</v>
      </c>
      <c r="E21" s="4" t="s">
        <v>95</v>
      </c>
      <c r="F21" s="11">
        <v>86.1</v>
      </c>
      <c r="G21" s="4" t="s">
        <v>97</v>
      </c>
      <c r="H21" s="15">
        <v>86</v>
      </c>
      <c r="I21" s="4" t="s">
        <v>95</v>
      </c>
      <c r="J21" s="11">
        <v>86.6</v>
      </c>
      <c r="K21" s="4" t="s">
        <v>95</v>
      </c>
      <c r="L21" s="11">
        <v>86.4</v>
      </c>
      <c r="M21" s="4" t="s">
        <v>95</v>
      </c>
      <c r="N21" s="11">
        <v>85.9</v>
      </c>
      <c r="O21" s="4" t="s">
        <v>95</v>
      </c>
      <c r="P21" s="11">
        <v>85.9</v>
      </c>
      <c r="Q21" s="4" t="s">
        <v>95</v>
      </c>
      <c r="R21" s="11">
        <v>85.8</v>
      </c>
      <c r="S21" s="4" t="s">
        <v>95</v>
      </c>
      <c r="T21" s="11">
        <v>86.5</v>
      </c>
      <c r="U21" s="4" t="s">
        <v>98</v>
      </c>
    </row>
    <row r="22" spans="1:21" x14ac:dyDescent="0.3">
      <c r="A22" s="20" t="s">
        <v>61</v>
      </c>
      <c r="B22" s="12">
        <v>79.400000000000006</v>
      </c>
      <c r="C22" s="5" t="s">
        <v>95</v>
      </c>
      <c r="D22" s="12">
        <v>79.2</v>
      </c>
      <c r="E22" s="5" t="s">
        <v>97</v>
      </c>
      <c r="F22" s="12">
        <v>80.400000000000006</v>
      </c>
      <c r="G22" s="5" t="s">
        <v>97</v>
      </c>
      <c r="H22" s="12">
        <v>80.900000000000006</v>
      </c>
      <c r="I22" s="5" t="s">
        <v>95</v>
      </c>
      <c r="J22" s="16">
        <v>81</v>
      </c>
      <c r="K22" s="5" t="s">
        <v>95</v>
      </c>
      <c r="L22" s="12">
        <v>81.3</v>
      </c>
      <c r="M22" s="5" t="s">
        <v>95</v>
      </c>
      <c r="N22" s="12">
        <v>81.099999999999994</v>
      </c>
      <c r="O22" s="5" t="s">
        <v>95</v>
      </c>
      <c r="P22" s="12">
        <v>80.900000000000006</v>
      </c>
      <c r="Q22" s="5" t="s">
        <v>95</v>
      </c>
      <c r="R22" s="12">
        <v>81.7</v>
      </c>
      <c r="S22" s="5" t="s">
        <v>95</v>
      </c>
      <c r="T22" s="12">
        <v>84.3</v>
      </c>
      <c r="U22" s="5" t="s">
        <v>98</v>
      </c>
    </row>
    <row r="23" spans="1:21" x14ac:dyDescent="0.3">
      <c r="A23" s="20" t="s">
        <v>62</v>
      </c>
      <c r="B23" s="11">
        <v>78.599999999999994</v>
      </c>
      <c r="C23" s="4" t="s">
        <v>95</v>
      </c>
      <c r="D23" s="11">
        <v>79.2</v>
      </c>
      <c r="E23" s="4" t="s">
        <v>95</v>
      </c>
      <c r="F23" s="11">
        <v>80.2</v>
      </c>
      <c r="G23" s="4" t="s">
        <v>97</v>
      </c>
      <c r="H23" s="11">
        <v>80.599999999999994</v>
      </c>
      <c r="I23" s="4" t="s">
        <v>95</v>
      </c>
      <c r="J23" s="11">
        <v>83.3</v>
      </c>
      <c r="K23" s="4" t="s">
        <v>95</v>
      </c>
      <c r="L23" s="11">
        <v>81.8</v>
      </c>
      <c r="M23" s="4" t="s">
        <v>95</v>
      </c>
      <c r="N23" s="11">
        <v>81.400000000000006</v>
      </c>
      <c r="O23" s="4" t="s">
        <v>95</v>
      </c>
      <c r="P23" s="11">
        <v>81.8</v>
      </c>
      <c r="Q23" s="4" t="s">
        <v>95</v>
      </c>
      <c r="R23" s="11">
        <v>81.099999999999994</v>
      </c>
      <c r="S23" s="4" t="s">
        <v>95</v>
      </c>
      <c r="T23" s="11">
        <v>79.2</v>
      </c>
      <c r="U23" s="4" t="s">
        <v>97</v>
      </c>
    </row>
    <row r="24" spans="1:21" x14ac:dyDescent="0.3">
      <c r="A24" s="20" t="s">
        <v>63</v>
      </c>
      <c r="B24" s="12">
        <v>81.7</v>
      </c>
      <c r="C24" s="5" t="s">
        <v>95</v>
      </c>
      <c r="D24" s="12">
        <v>81.7</v>
      </c>
      <c r="E24" s="5" t="s">
        <v>95</v>
      </c>
      <c r="F24" s="12">
        <v>81.7</v>
      </c>
      <c r="G24" s="5" t="s">
        <v>97</v>
      </c>
      <c r="H24" s="12">
        <v>81.599999999999994</v>
      </c>
      <c r="I24" s="5" t="s">
        <v>95</v>
      </c>
      <c r="J24" s="12">
        <v>81.7</v>
      </c>
      <c r="K24" s="5" t="s">
        <v>95</v>
      </c>
      <c r="L24" s="16">
        <v>82</v>
      </c>
      <c r="M24" s="5" t="s">
        <v>95</v>
      </c>
      <c r="N24" s="12">
        <v>81.8</v>
      </c>
      <c r="O24" s="5" t="s">
        <v>95</v>
      </c>
      <c r="P24" s="12">
        <v>81.7</v>
      </c>
      <c r="Q24" s="5" t="s">
        <v>95</v>
      </c>
      <c r="R24" s="12">
        <v>81.400000000000006</v>
      </c>
      <c r="S24" s="5" t="s">
        <v>95</v>
      </c>
      <c r="T24" s="12">
        <v>82.2</v>
      </c>
      <c r="U24" s="5" t="s">
        <v>97</v>
      </c>
    </row>
    <row r="25" spans="1:21" x14ac:dyDescent="0.3">
      <c r="A25" s="20" t="s">
        <v>64</v>
      </c>
      <c r="B25" s="11">
        <v>86.1</v>
      </c>
      <c r="C25" s="4" t="s">
        <v>95</v>
      </c>
      <c r="D25" s="11">
        <v>85.6</v>
      </c>
      <c r="E25" s="4" t="s">
        <v>95</v>
      </c>
      <c r="F25" s="11">
        <v>85.7</v>
      </c>
      <c r="G25" s="4" t="s">
        <v>97</v>
      </c>
      <c r="H25" s="15">
        <v>85</v>
      </c>
      <c r="I25" s="4" t="s">
        <v>95</v>
      </c>
      <c r="J25" s="15">
        <v>85</v>
      </c>
      <c r="K25" s="4" t="s">
        <v>95</v>
      </c>
      <c r="L25" s="11">
        <v>86.5</v>
      </c>
      <c r="M25" s="4" t="s">
        <v>95</v>
      </c>
      <c r="N25" s="11">
        <v>85.7</v>
      </c>
      <c r="O25" s="4" t="s">
        <v>95</v>
      </c>
      <c r="P25" s="11">
        <v>86.1</v>
      </c>
      <c r="Q25" s="4" t="s">
        <v>95</v>
      </c>
      <c r="R25" s="11">
        <v>84.9</v>
      </c>
      <c r="S25" s="4" t="s">
        <v>95</v>
      </c>
      <c r="T25" s="11">
        <v>85.4</v>
      </c>
      <c r="U25" s="4" t="s">
        <v>97</v>
      </c>
    </row>
    <row r="26" spans="1:21" x14ac:dyDescent="0.3">
      <c r="A26" s="20" t="s">
        <v>65</v>
      </c>
      <c r="B26" s="12">
        <v>85.4</v>
      </c>
      <c r="C26" s="5" t="s">
        <v>95</v>
      </c>
      <c r="D26" s="12">
        <v>85.8</v>
      </c>
      <c r="E26" s="5" t="s">
        <v>95</v>
      </c>
      <c r="F26" s="12">
        <v>86.1</v>
      </c>
      <c r="G26" s="5" t="s">
        <v>97</v>
      </c>
      <c r="H26" s="12">
        <v>86.7</v>
      </c>
      <c r="I26" s="5" t="s">
        <v>95</v>
      </c>
      <c r="J26" s="12">
        <v>86.3</v>
      </c>
      <c r="K26" s="5" t="s">
        <v>95</v>
      </c>
      <c r="L26" s="12">
        <v>85.9</v>
      </c>
      <c r="M26" s="5" t="s">
        <v>95</v>
      </c>
      <c r="N26" s="12">
        <v>85.9</v>
      </c>
      <c r="O26" s="5" t="s">
        <v>95</v>
      </c>
      <c r="P26" s="12">
        <v>85.7</v>
      </c>
      <c r="Q26" s="5" t="s">
        <v>95</v>
      </c>
      <c r="R26" s="12">
        <v>86.3</v>
      </c>
      <c r="S26" s="5" t="s">
        <v>95</v>
      </c>
      <c r="T26" s="12">
        <v>86.3</v>
      </c>
      <c r="U26" s="5" t="s">
        <v>97</v>
      </c>
    </row>
    <row r="27" spans="1:21" x14ac:dyDescent="0.3">
      <c r="A27" s="20" t="s">
        <v>66</v>
      </c>
      <c r="B27" s="11">
        <v>91.7</v>
      </c>
      <c r="C27" s="4" t="s">
        <v>95</v>
      </c>
      <c r="D27" s="11">
        <v>91.1</v>
      </c>
      <c r="E27" s="4" t="s">
        <v>95</v>
      </c>
      <c r="F27" s="11">
        <v>92.4</v>
      </c>
      <c r="G27" s="4" t="s">
        <v>97</v>
      </c>
      <c r="H27" s="11">
        <v>86.1</v>
      </c>
      <c r="I27" s="4" t="s">
        <v>97</v>
      </c>
      <c r="J27" s="11">
        <v>85.6</v>
      </c>
      <c r="K27" s="4" t="s">
        <v>95</v>
      </c>
      <c r="L27" s="15">
        <v>83</v>
      </c>
      <c r="M27" s="4" t="s">
        <v>95</v>
      </c>
      <c r="N27" s="15">
        <v>88</v>
      </c>
      <c r="O27" s="4" t="s">
        <v>95</v>
      </c>
      <c r="P27" s="11">
        <v>90.7</v>
      </c>
      <c r="Q27" s="4" t="s">
        <v>95</v>
      </c>
      <c r="R27" s="11">
        <v>91.4</v>
      </c>
      <c r="S27" s="4" t="s">
        <v>95</v>
      </c>
      <c r="T27" s="15">
        <v>92</v>
      </c>
      <c r="U27" s="4" t="s">
        <v>97</v>
      </c>
    </row>
    <row r="28" spans="1:21" x14ac:dyDescent="0.3">
      <c r="A28" s="20" t="s">
        <v>67</v>
      </c>
      <c r="B28" s="12">
        <v>83.1</v>
      </c>
      <c r="C28" s="5" t="s">
        <v>95</v>
      </c>
      <c r="D28" s="16">
        <v>83</v>
      </c>
      <c r="E28" s="5" t="s">
        <v>95</v>
      </c>
      <c r="F28" s="16">
        <v>83</v>
      </c>
      <c r="G28" s="5" t="s">
        <v>97</v>
      </c>
      <c r="H28" s="12">
        <v>83.2</v>
      </c>
      <c r="I28" s="5" t="s">
        <v>95</v>
      </c>
      <c r="J28" s="16">
        <v>83</v>
      </c>
      <c r="K28" s="5" t="s">
        <v>95</v>
      </c>
      <c r="L28" s="12">
        <v>81.3</v>
      </c>
      <c r="M28" s="5" t="s">
        <v>95</v>
      </c>
      <c r="N28" s="12">
        <v>82.3</v>
      </c>
      <c r="O28" s="5" t="s">
        <v>95</v>
      </c>
      <c r="P28" s="12">
        <v>81.8</v>
      </c>
      <c r="Q28" s="5" t="s">
        <v>95</v>
      </c>
      <c r="R28" s="12">
        <v>80.5</v>
      </c>
      <c r="S28" s="5" t="s">
        <v>95</v>
      </c>
      <c r="T28" s="12">
        <v>81.900000000000006</v>
      </c>
      <c r="U28" s="5" t="s">
        <v>97</v>
      </c>
    </row>
    <row r="29" spans="1:21" x14ac:dyDescent="0.3">
      <c r="A29" s="20" t="s">
        <v>68</v>
      </c>
      <c r="B29" s="11">
        <v>87.4</v>
      </c>
      <c r="C29" s="4" t="s">
        <v>95</v>
      </c>
      <c r="D29" s="11">
        <v>86.1</v>
      </c>
      <c r="E29" s="4" t="s">
        <v>95</v>
      </c>
      <c r="F29" s="11">
        <v>86.4</v>
      </c>
      <c r="G29" s="4" t="s">
        <v>97</v>
      </c>
      <c r="H29" s="11">
        <v>88.2</v>
      </c>
      <c r="I29" s="4" t="s">
        <v>95</v>
      </c>
      <c r="J29" s="11">
        <v>88.3</v>
      </c>
      <c r="K29" s="4" t="s">
        <v>95</v>
      </c>
      <c r="L29" s="11">
        <v>88.1</v>
      </c>
      <c r="M29" s="4" t="s">
        <v>95</v>
      </c>
      <c r="N29" s="11">
        <v>88.4</v>
      </c>
      <c r="O29" s="4" t="s">
        <v>95</v>
      </c>
      <c r="P29" s="11">
        <v>86.9</v>
      </c>
      <c r="Q29" s="4" t="s">
        <v>95</v>
      </c>
      <c r="R29" s="11">
        <v>87.2</v>
      </c>
      <c r="S29" s="4" t="s">
        <v>95</v>
      </c>
      <c r="T29" s="11">
        <v>89.3</v>
      </c>
      <c r="U29" s="4" t="s">
        <v>97</v>
      </c>
    </row>
    <row r="30" spans="1:21" x14ac:dyDescent="0.3">
      <c r="A30" s="20" t="s">
        <v>69</v>
      </c>
      <c r="B30" s="12">
        <v>79.400000000000006</v>
      </c>
      <c r="C30" s="5" t="s">
        <v>95</v>
      </c>
      <c r="D30" s="12">
        <v>82.9</v>
      </c>
      <c r="E30" s="5" t="s">
        <v>97</v>
      </c>
      <c r="F30" s="12">
        <v>83.4</v>
      </c>
      <c r="G30" s="5" t="s">
        <v>97</v>
      </c>
      <c r="H30" s="12">
        <v>83.4</v>
      </c>
      <c r="I30" s="5" t="s">
        <v>95</v>
      </c>
      <c r="J30" s="12">
        <v>82.7</v>
      </c>
      <c r="K30" s="5" t="s">
        <v>95</v>
      </c>
      <c r="L30" s="12">
        <v>81.8</v>
      </c>
      <c r="M30" s="5" t="s">
        <v>95</v>
      </c>
      <c r="N30" s="12">
        <v>81.7</v>
      </c>
      <c r="O30" s="5" t="s">
        <v>95</v>
      </c>
      <c r="P30" s="16">
        <v>81</v>
      </c>
      <c r="Q30" s="5" t="s">
        <v>97</v>
      </c>
      <c r="R30" s="12">
        <v>80.599999999999994</v>
      </c>
      <c r="S30" s="5" t="s">
        <v>95</v>
      </c>
      <c r="T30" s="12">
        <v>88.4</v>
      </c>
      <c r="U30" s="5" t="s">
        <v>97</v>
      </c>
    </row>
    <row r="31" spans="1:21" x14ac:dyDescent="0.3">
      <c r="A31" s="20" t="s">
        <v>70</v>
      </c>
      <c r="B31" s="11">
        <v>80.8</v>
      </c>
      <c r="C31" s="4" t="s">
        <v>95</v>
      </c>
      <c r="D31" s="11">
        <v>80.5</v>
      </c>
      <c r="E31" s="4" t="s">
        <v>95</v>
      </c>
      <c r="F31" s="15">
        <v>81</v>
      </c>
      <c r="G31" s="4" t="s">
        <v>97</v>
      </c>
      <c r="H31" s="11">
        <v>80.900000000000006</v>
      </c>
      <c r="I31" s="4" t="s">
        <v>95</v>
      </c>
      <c r="J31" s="15">
        <v>81</v>
      </c>
      <c r="K31" s="4" t="s">
        <v>95</v>
      </c>
      <c r="L31" s="11">
        <v>82.1</v>
      </c>
      <c r="M31" s="4" t="s">
        <v>95</v>
      </c>
      <c r="N31" s="11">
        <v>80.7</v>
      </c>
      <c r="O31" s="4" t="s">
        <v>95</v>
      </c>
      <c r="P31" s="11">
        <v>81.5</v>
      </c>
      <c r="Q31" s="4" t="s">
        <v>95</v>
      </c>
      <c r="R31" s="11">
        <v>81.7</v>
      </c>
      <c r="S31" s="4" t="s">
        <v>95</v>
      </c>
      <c r="T31" s="11">
        <v>81.3</v>
      </c>
      <c r="U31" s="4" t="s">
        <v>97</v>
      </c>
    </row>
    <row r="32" spans="1:21" x14ac:dyDescent="0.3">
      <c r="A32" s="20" t="s">
        <v>71</v>
      </c>
      <c r="B32" s="12">
        <v>81.900000000000006</v>
      </c>
      <c r="C32" s="5" t="s">
        <v>95</v>
      </c>
      <c r="D32" s="12">
        <v>81.099999999999994</v>
      </c>
      <c r="E32" s="5" t="s">
        <v>95</v>
      </c>
      <c r="F32" s="12">
        <v>80.5</v>
      </c>
      <c r="G32" s="5" t="s">
        <v>97</v>
      </c>
      <c r="H32" s="12">
        <v>80.900000000000006</v>
      </c>
      <c r="I32" s="5" t="s">
        <v>95</v>
      </c>
      <c r="J32" s="16">
        <v>80</v>
      </c>
      <c r="K32" s="5" t="s">
        <v>95</v>
      </c>
      <c r="L32" s="12">
        <v>79.099999999999994</v>
      </c>
      <c r="M32" s="5" t="s">
        <v>95</v>
      </c>
      <c r="N32" s="12">
        <v>78.7</v>
      </c>
      <c r="O32" s="5" t="s">
        <v>95</v>
      </c>
      <c r="P32" s="16">
        <v>79</v>
      </c>
      <c r="Q32" s="5" t="s">
        <v>95</v>
      </c>
      <c r="R32" s="16">
        <v>79</v>
      </c>
      <c r="S32" s="5" t="s">
        <v>95</v>
      </c>
      <c r="T32" s="12">
        <v>79.599999999999994</v>
      </c>
      <c r="U32" s="5" t="s">
        <v>97</v>
      </c>
    </row>
    <row r="33" spans="1:21" x14ac:dyDescent="0.3">
      <c r="A33" s="20" t="s">
        <v>72</v>
      </c>
      <c r="B33" s="11">
        <v>85.1</v>
      </c>
      <c r="C33" s="4" t="s">
        <v>95</v>
      </c>
      <c r="D33" s="11">
        <v>85.6</v>
      </c>
      <c r="E33" s="4" t="s">
        <v>95</v>
      </c>
      <c r="F33" s="11">
        <v>85.4</v>
      </c>
      <c r="G33" s="4" t="s">
        <v>97</v>
      </c>
      <c r="H33" s="15">
        <v>85</v>
      </c>
      <c r="I33" s="4" t="s">
        <v>95</v>
      </c>
      <c r="J33" s="11">
        <v>85.1</v>
      </c>
      <c r="K33" s="4" t="s">
        <v>95</v>
      </c>
      <c r="L33" s="11">
        <v>85.2</v>
      </c>
      <c r="M33" s="4" t="s">
        <v>95</v>
      </c>
      <c r="N33" s="11">
        <v>85.2</v>
      </c>
      <c r="O33" s="4" t="s">
        <v>95</v>
      </c>
      <c r="P33" s="11">
        <v>85.1</v>
      </c>
      <c r="Q33" s="4" t="s">
        <v>95</v>
      </c>
      <c r="R33" s="11">
        <v>84.1</v>
      </c>
      <c r="S33" s="4" t="s">
        <v>95</v>
      </c>
      <c r="T33" s="11">
        <v>85.5</v>
      </c>
      <c r="U33" s="4" t="s">
        <v>97</v>
      </c>
    </row>
    <row r="34" spans="1:21" x14ac:dyDescent="0.3">
      <c r="A34" s="20" t="s">
        <v>73</v>
      </c>
      <c r="B34" s="12">
        <v>79.900000000000006</v>
      </c>
      <c r="C34" s="5" t="s">
        <v>95</v>
      </c>
      <c r="D34" s="12">
        <v>79.900000000000006</v>
      </c>
      <c r="E34" s="5" t="s">
        <v>95</v>
      </c>
      <c r="F34" s="16">
        <v>80</v>
      </c>
      <c r="G34" s="5" t="s">
        <v>97</v>
      </c>
      <c r="H34" s="12">
        <v>79.099999999999994</v>
      </c>
      <c r="I34" s="5" t="s">
        <v>95</v>
      </c>
      <c r="J34" s="16">
        <v>79</v>
      </c>
      <c r="K34" s="5" t="s">
        <v>95</v>
      </c>
      <c r="L34" s="12">
        <v>79.3</v>
      </c>
      <c r="M34" s="5" t="s">
        <v>95</v>
      </c>
      <c r="N34" s="12">
        <v>79.099999999999994</v>
      </c>
      <c r="O34" s="5" t="s">
        <v>95</v>
      </c>
      <c r="P34" s="12">
        <v>78.599999999999994</v>
      </c>
      <c r="Q34" s="5" t="s">
        <v>95</v>
      </c>
      <c r="R34" s="12">
        <v>78.400000000000006</v>
      </c>
      <c r="S34" s="5" t="s">
        <v>95</v>
      </c>
      <c r="T34" s="12">
        <v>80.2</v>
      </c>
      <c r="U34" s="5" t="s">
        <v>97</v>
      </c>
    </row>
    <row r="35" spans="1:21" x14ac:dyDescent="0.3">
      <c r="A35" s="20" t="s">
        <v>74</v>
      </c>
      <c r="B35" s="11">
        <v>76.5</v>
      </c>
      <c r="C35" s="4" t="s">
        <v>95</v>
      </c>
      <c r="D35" s="11">
        <v>76.900000000000006</v>
      </c>
      <c r="E35" s="4" t="s">
        <v>95</v>
      </c>
      <c r="F35" s="11">
        <v>77.7</v>
      </c>
      <c r="G35" s="4" t="s">
        <v>97</v>
      </c>
      <c r="H35" s="11">
        <v>76.599999999999994</v>
      </c>
      <c r="I35" s="4" t="s">
        <v>95</v>
      </c>
      <c r="J35" s="11">
        <v>76.8</v>
      </c>
      <c r="K35" s="4" t="s">
        <v>95</v>
      </c>
      <c r="L35" s="11">
        <v>76.2</v>
      </c>
      <c r="M35" s="4" t="s">
        <v>95</v>
      </c>
      <c r="N35" s="11">
        <v>76.099999999999994</v>
      </c>
      <c r="O35" s="4" t="s">
        <v>95</v>
      </c>
      <c r="P35" s="11">
        <v>76.2</v>
      </c>
      <c r="Q35" s="4" t="s">
        <v>95</v>
      </c>
      <c r="R35" s="11">
        <v>75.3</v>
      </c>
      <c r="S35" s="4" t="s">
        <v>95</v>
      </c>
      <c r="T35" s="11">
        <v>77.3</v>
      </c>
      <c r="U35" s="4" t="s">
        <v>97</v>
      </c>
    </row>
    <row r="36" spans="1:21" x14ac:dyDescent="0.3">
      <c r="A36" s="20" t="s">
        <v>75</v>
      </c>
      <c r="B36" s="12">
        <v>82.3</v>
      </c>
      <c r="C36" s="5" t="s">
        <v>95</v>
      </c>
      <c r="D36" s="16">
        <v>82</v>
      </c>
      <c r="E36" s="5" t="s">
        <v>95</v>
      </c>
      <c r="F36" s="16">
        <v>83</v>
      </c>
      <c r="G36" s="5" t="s">
        <v>97</v>
      </c>
      <c r="H36" s="12">
        <v>83.3</v>
      </c>
      <c r="I36" s="5" t="s">
        <v>95</v>
      </c>
      <c r="J36" s="12">
        <v>82.2</v>
      </c>
      <c r="K36" s="5" t="s">
        <v>95</v>
      </c>
      <c r="L36" s="12">
        <v>82.7</v>
      </c>
      <c r="M36" s="5" t="s">
        <v>95</v>
      </c>
      <c r="N36" s="12">
        <v>82.9</v>
      </c>
      <c r="O36" s="5" t="s">
        <v>95</v>
      </c>
      <c r="P36" s="12">
        <v>82.9</v>
      </c>
      <c r="Q36" s="5" t="s">
        <v>95</v>
      </c>
      <c r="R36" s="12">
        <v>82.4</v>
      </c>
      <c r="S36" s="5" t="s">
        <v>95</v>
      </c>
      <c r="T36" s="12">
        <v>83.3</v>
      </c>
      <c r="U36" s="5" t="s">
        <v>97</v>
      </c>
    </row>
    <row r="37" spans="1:21" x14ac:dyDescent="0.3">
      <c r="A37" s="20" t="s">
        <v>76</v>
      </c>
      <c r="B37" s="11">
        <v>87.6</v>
      </c>
      <c r="C37" s="4" t="s">
        <v>95</v>
      </c>
      <c r="D37" s="11">
        <v>87.6</v>
      </c>
      <c r="E37" s="4" t="s">
        <v>95</v>
      </c>
      <c r="F37" s="11">
        <v>87.8</v>
      </c>
      <c r="G37" s="4" t="s">
        <v>97</v>
      </c>
      <c r="H37" s="11">
        <v>87.5</v>
      </c>
      <c r="I37" s="4" t="s">
        <v>95</v>
      </c>
      <c r="J37" s="11">
        <v>87.2</v>
      </c>
      <c r="K37" s="4" t="s">
        <v>95</v>
      </c>
      <c r="L37" s="11">
        <v>87.2</v>
      </c>
      <c r="M37" s="4" t="s">
        <v>95</v>
      </c>
      <c r="N37" s="11">
        <v>87.5</v>
      </c>
      <c r="O37" s="4" t="s">
        <v>97</v>
      </c>
      <c r="P37" s="11">
        <v>87.4</v>
      </c>
      <c r="Q37" s="4" t="s">
        <v>95</v>
      </c>
      <c r="R37" s="11">
        <v>87.2</v>
      </c>
      <c r="S37" s="4" t="s">
        <v>95</v>
      </c>
      <c r="T37" s="11">
        <v>86.7</v>
      </c>
      <c r="U37" s="4" t="s">
        <v>97</v>
      </c>
    </row>
    <row r="38" spans="1:21" x14ac:dyDescent="0.3">
      <c r="A38" s="20" t="s">
        <v>77</v>
      </c>
      <c r="B38" s="12">
        <v>91.9</v>
      </c>
      <c r="C38" s="5" t="s">
        <v>95</v>
      </c>
      <c r="D38" s="12">
        <v>91.7</v>
      </c>
      <c r="E38" s="5" t="s">
        <v>95</v>
      </c>
      <c r="F38" s="12">
        <v>91.8</v>
      </c>
      <c r="G38" s="5" t="s">
        <v>97</v>
      </c>
      <c r="H38" s="12">
        <v>92.8</v>
      </c>
      <c r="I38" s="5" t="s">
        <v>95</v>
      </c>
      <c r="J38" s="12">
        <v>91.7</v>
      </c>
      <c r="K38" s="5" t="s">
        <v>95</v>
      </c>
      <c r="L38" s="12">
        <v>91.1</v>
      </c>
      <c r="M38" s="5" t="s">
        <v>95</v>
      </c>
      <c r="N38" s="12">
        <v>90.9</v>
      </c>
      <c r="O38" s="5" t="s">
        <v>95</v>
      </c>
      <c r="P38" s="12">
        <v>90.6</v>
      </c>
      <c r="Q38" s="5" t="s">
        <v>95</v>
      </c>
      <c r="R38" s="12">
        <v>91.6</v>
      </c>
      <c r="S38" s="5" t="s">
        <v>97</v>
      </c>
      <c r="T38" s="12">
        <v>91.8</v>
      </c>
      <c r="U38" s="5" t="s">
        <v>97</v>
      </c>
    </row>
    <row r="39" spans="1:21" x14ac:dyDescent="0.3">
      <c r="A39" s="20" t="s">
        <v>78</v>
      </c>
      <c r="B39" s="11">
        <v>86.3</v>
      </c>
      <c r="C39" s="4" t="s">
        <v>95</v>
      </c>
      <c r="D39" s="11">
        <v>85.6</v>
      </c>
      <c r="E39" s="4" t="s">
        <v>95</v>
      </c>
      <c r="F39" s="11">
        <v>86.7</v>
      </c>
      <c r="G39" s="4" t="s">
        <v>97</v>
      </c>
      <c r="H39" s="11">
        <v>87.6</v>
      </c>
      <c r="I39" s="4" t="s">
        <v>95</v>
      </c>
      <c r="J39" s="11">
        <v>87.5</v>
      </c>
      <c r="K39" s="4" t="s">
        <v>95</v>
      </c>
      <c r="L39" s="11">
        <v>87.6</v>
      </c>
      <c r="M39" s="4" t="s">
        <v>95</v>
      </c>
      <c r="N39" s="11">
        <v>87.6</v>
      </c>
      <c r="O39" s="4" t="s">
        <v>95</v>
      </c>
      <c r="P39" s="11">
        <v>87.3</v>
      </c>
      <c r="Q39" s="4" t="s">
        <v>95</v>
      </c>
      <c r="R39" s="11">
        <v>86.7</v>
      </c>
      <c r="S39" s="4" t="s">
        <v>95</v>
      </c>
      <c r="T39" s="11">
        <v>86.6</v>
      </c>
      <c r="U39" s="4" t="s">
        <v>97</v>
      </c>
    </row>
    <row r="40" spans="1:21" x14ac:dyDescent="0.3">
      <c r="A40" s="20" t="s">
        <v>79</v>
      </c>
      <c r="B40" s="12">
        <v>81.599999999999994</v>
      </c>
      <c r="C40" s="5" t="s">
        <v>95</v>
      </c>
      <c r="D40" s="12">
        <v>82.1</v>
      </c>
      <c r="E40" s="5" t="s">
        <v>95</v>
      </c>
      <c r="F40" s="12">
        <v>82.9</v>
      </c>
      <c r="G40" s="5" t="s">
        <v>97</v>
      </c>
      <c r="H40" s="12">
        <v>83.6</v>
      </c>
      <c r="I40" s="5" t="s">
        <v>95</v>
      </c>
      <c r="J40" s="12">
        <v>83.4</v>
      </c>
      <c r="K40" s="5" t="s">
        <v>95</v>
      </c>
      <c r="L40" s="12">
        <v>83.8</v>
      </c>
      <c r="M40" s="5" t="s">
        <v>95</v>
      </c>
      <c r="N40" s="16">
        <v>84</v>
      </c>
      <c r="O40" s="5" t="s">
        <v>95</v>
      </c>
      <c r="P40" s="12">
        <v>84.4</v>
      </c>
      <c r="Q40" s="5" t="s">
        <v>95</v>
      </c>
      <c r="R40" s="12">
        <v>84.8</v>
      </c>
      <c r="S40" s="5" t="s">
        <v>95</v>
      </c>
      <c r="T40" s="12">
        <v>78.599999999999994</v>
      </c>
      <c r="U40" s="5" t="s">
        <v>97</v>
      </c>
    </row>
    <row r="42" spans="1:21" x14ac:dyDescent="0.3">
      <c r="A42" s="1" t="s">
        <v>99</v>
      </c>
    </row>
    <row r="43" spans="1:21" x14ac:dyDescent="0.3">
      <c r="A43" s="1" t="s">
        <v>100</v>
      </c>
      <c r="B43" s="2" t="s">
        <v>101</v>
      </c>
    </row>
    <row r="44" spans="1:21" x14ac:dyDescent="0.3">
      <c r="A44" s="1" t="s">
        <v>102</v>
      </c>
    </row>
    <row r="45" spans="1:21" x14ac:dyDescent="0.3">
      <c r="A45" s="1" t="s">
        <v>98</v>
      </c>
      <c r="B45" s="2" t="s">
        <v>103</v>
      </c>
    </row>
    <row r="46" spans="1:21" x14ac:dyDescent="0.3">
      <c r="A46" s="1" t="s">
        <v>97</v>
      </c>
      <c r="B46" s="2" t="s">
        <v>104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6"/>
  <sheetViews>
    <sheetView workbookViewId="0">
      <pane xSplit="1" ySplit="13" topLeftCell="B20" activePane="bottomRight" state="frozen"/>
      <selection pane="topRight"/>
      <selection pane="bottomLeft"/>
      <selection pane="bottomRight" activeCell="A12" sqref="A12:U40"/>
    </sheetView>
  </sheetViews>
  <sheetFormatPr baseColWidth="10" defaultColWidth="8.88671875" defaultRowHeight="11.4" customHeight="1" x14ac:dyDescent="0.3"/>
  <cols>
    <col min="1" max="1" width="29.88671875" customWidth="1"/>
    <col min="2" max="2" width="10" customWidth="1"/>
    <col min="3" max="3" width="9.77734375" customWidth="1"/>
    <col min="4" max="4" width="10" customWidth="1"/>
    <col min="5" max="5" width="9.77734375" customWidth="1"/>
    <col min="6" max="6" width="10" customWidth="1"/>
    <col min="7" max="7" width="9.77734375" customWidth="1"/>
    <col min="8" max="8" width="10" customWidth="1"/>
    <col min="9" max="9" width="9.77734375" customWidth="1"/>
    <col min="10" max="10" width="10" customWidth="1"/>
    <col min="11" max="11" width="9.77734375" customWidth="1"/>
    <col min="12" max="12" width="10" customWidth="1"/>
    <col min="13" max="13" width="9.77734375" customWidth="1"/>
    <col min="14" max="14" width="10" customWidth="1"/>
    <col min="15" max="15" width="9.77734375" customWidth="1"/>
    <col min="16" max="16" width="10" customWidth="1"/>
    <col min="17" max="17" width="9.77734375" customWidth="1"/>
    <col min="18" max="18" width="10" customWidth="1"/>
    <col min="19" max="19" width="9.77734375" customWidth="1"/>
    <col min="20" max="20" width="10" customWidth="1"/>
    <col min="21" max="21" width="10.6640625" customWidth="1"/>
  </cols>
  <sheetData>
    <row r="1" spans="1:21" x14ac:dyDescent="0.3">
      <c r="A1" s="2" t="s">
        <v>114</v>
      </c>
    </row>
    <row r="2" spans="1:21" x14ac:dyDescent="0.3">
      <c r="A2" s="2" t="s">
        <v>92</v>
      </c>
      <c r="B2" s="1" t="s">
        <v>0</v>
      </c>
    </row>
    <row r="3" spans="1:21" x14ac:dyDescent="0.3">
      <c r="A3" s="2" t="s">
        <v>93</v>
      </c>
      <c r="B3" s="2" t="s">
        <v>6</v>
      </c>
    </row>
    <row r="4" spans="1:21" x14ac:dyDescent="0.3"/>
    <row r="5" spans="1:21" x14ac:dyDescent="0.3">
      <c r="A5" s="1" t="s">
        <v>11</v>
      </c>
      <c r="C5" s="2" t="s">
        <v>18</v>
      </c>
    </row>
    <row r="6" spans="1:21" x14ac:dyDescent="0.3">
      <c r="A6" s="1" t="s">
        <v>12</v>
      </c>
      <c r="C6" s="2" t="s">
        <v>19</v>
      </c>
    </row>
    <row r="7" spans="1:21" x14ac:dyDescent="0.3">
      <c r="A7" s="1" t="s">
        <v>13</v>
      </c>
      <c r="C7" s="2" t="s">
        <v>20</v>
      </c>
    </row>
    <row r="8" spans="1:21" x14ac:dyDescent="0.3">
      <c r="A8" s="1" t="s">
        <v>14</v>
      </c>
      <c r="C8" s="2" t="s">
        <v>35</v>
      </c>
    </row>
    <row r="9" spans="1:21" x14ac:dyDescent="0.3">
      <c r="A9" s="1" t="s">
        <v>15</v>
      </c>
      <c r="C9" s="2" t="s">
        <v>22</v>
      </c>
    </row>
    <row r="10" spans="1:21" x14ac:dyDescent="0.3">
      <c r="A10" s="1" t="s">
        <v>16</v>
      </c>
      <c r="C10" s="2" t="s">
        <v>23</v>
      </c>
    </row>
    <row r="11" spans="1:21" x14ac:dyDescent="0.3"/>
    <row r="12" spans="1:21" x14ac:dyDescent="0.3">
      <c r="A12" s="21" t="s">
        <v>94</v>
      </c>
      <c r="B12" s="22" t="s">
        <v>81</v>
      </c>
      <c r="C12" s="22" t="s">
        <v>125</v>
      </c>
      <c r="D12" s="22" t="s">
        <v>82</v>
      </c>
      <c r="E12" s="22" t="s">
        <v>126</v>
      </c>
      <c r="F12" s="22" t="s">
        <v>83</v>
      </c>
      <c r="G12" s="22" t="s">
        <v>127</v>
      </c>
      <c r="H12" s="22" t="s">
        <v>84</v>
      </c>
      <c r="I12" s="22" t="s">
        <v>128</v>
      </c>
      <c r="J12" s="22" t="s">
        <v>85</v>
      </c>
      <c r="K12" s="22" t="s">
        <v>129</v>
      </c>
      <c r="L12" s="22" t="s">
        <v>86</v>
      </c>
      <c r="M12" s="22" t="s">
        <v>130</v>
      </c>
      <c r="N12" s="22" t="s">
        <v>87</v>
      </c>
      <c r="O12" s="22" t="s">
        <v>131</v>
      </c>
      <c r="P12" s="22" t="s">
        <v>88</v>
      </c>
      <c r="Q12" s="22" t="s">
        <v>132</v>
      </c>
      <c r="R12" s="22" t="s">
        <v>89</v>
      </c>
      <c r="S12" s="22" t="s">
        <v>133</v>
      </c>
      <c r="T12" s="22" t="s">
        <v>90</v>
      </c>
      <c r="U12" s="22" t="s">
        <v>134</v>
      </c>
    </row>
    <row r="13" spans="1:21" x14ac:dyDescent="0.3">
      <c r="A13" s="19" t="s">
        <v>96</v>
      </c>
      <c r="B13" s="3" t="s">
        <v>95</v>
      </c>
      <c r="C13" s="3" t="s">
        <v>95</v>
      </c>
      <c r="D13" s="3" t="s">
        <v>95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95</v>
      </c>
      <c r="R13" s="3" t="s">
        <v>95</v>
      </c>
      <c r="S13" s="3" t="s">
        <v>95</v>
      </c>
      <c r="T13" s="3" t="s">
        <v>95</v>
      </c>
      <c r="U13" s="3" t="s">
        <v>95</v>
      </c>
    </row>
    <row r="14" spans="1:21" x14ac:dyDescent="0.3">
      <c r="A14" s="20" t="s">
        <v>53</v>
      </c>
      <c r="B14" s="12">
        <v>2.2999999999999998</v>
      </c>
      <c r="C14" s="5" t="s">
        <v>95</v>
      </c>
      <c r="D14" s="12">
        <v>2.1</v>
      </c>
      <c r="E14" s="5" t="s">
        <v>95</v>
      </c>
      <c r="F14" s="12">
        <v>2.2000000000000002</v>
      </c>
      <c r="G14" s="5" t="s">
        <v>97</v>
      </c>
      <c r="H14" s="12">
        <v>2.2000000000000002</v>
      </c>
      <c r="I14" s="5" t="s">
        <v>95</v>
      </c>
      <c r="J14" s="16">
        <v>2</v>
      </c>
      <c r="K14" s="5" t="s">
        <v>95</v>
      </c>
      <c r="L14" s="12">
        <v>1.8</v>
      </c>
      <c r="M14" s="5" t="s">
        <v>97</v>
      </c>
      <c r="N14" s="12">
        <v>1.9</v>
      </c>
      <c r="O14" s="5" t="s">
        <v>95</v>
      </c>
      <c r="P14" s="12">
        <v>2.1</v>
      </c>
      <c r="Q14" s="5" t="s">
        <v>95</v>
      </c>
      <c r="R14" s="16">
        <v>2</v>
      </c>
      <c r="S14" s="5" t="s">
        <v>95</v>
      </c>
      <c r="T14" s="12">
        <v>1.9</v>
      </c>
      <c r="U14" s="5" t="s">
        <v>97</v>
      </c>
    </row>
    <row r="15" spans="1:21" x14ac:dyDescent="0.3">
      <c r="A15" s="20" t="s">
        <v>54</v>
      </c>
      <c r="B15" s="11">
        <v>1.4</v>
      </c>
      <c r="C15" s="4" t="s">
        <v>95</v>
      </c>
      <c r="D15" s="11">
        <v>1.4</v>
      </c>
      <c r="E15" s="4" t="s">
        <v>95</v>
      </c>
      <c r="F15" s="11">
        <v>1.2</v>
      </c>
      <c r="G15" s="4" t="s">
        <v>97</v>
      </c>
      <c r="H15" s="11">
        <v>1.5</v>
      </c>
      <c r="I15" s="4" t="s">
        <v>95</v>
      </c>
      <c r="J15" s="11">
        <v>1.6</v>
      </c>
      <c r="K15" s="4" t="s">
        <v>95</v>
      </c>
      <c r="L15" s="11">
        <v>1.6</v>
      </c>
      <c r="M15" s="4" t="s">
        <v>95</v>
      </c>
      <c r="N15" s="11">
        <v>1.6</v>
      </c>
      <c r="O15" s="4" t="s">
        <v>95</v>
      </c>
      <c r="P15" s="15">
        <v>2</v>
      </c>
      <c r="Q15" s="4" t="s">
        <v>95</v>
      </c>
      <c r="R15" s="11">
        <v>1.7</v>
      </c>
      <c r="S15" s="4" t="s">
        <v>95</v>
      </c>
      <c r="T15" s="11">
        <v>1.7</v>
      </c>
      <c r="U15" s="4" t="s">
        <v>97</v>
      </c>
    </row>
    <row r="16" spans="1:21" x14ac:dyDescent="0.3">
      <c r="A16" s="20" t="s">
        <v>55</v>
      </c>
      <c r="B16" s="12">
        <v>2.2000000000000002</v>
      </c>
      <c r="C16" s="5" t="s">
        <v>95</v>
      </c>
      <c r="D16" s="12">
        <v>2.2999999999999998</v>
      </c>
      <c r="E16" s="5" t="s">
        <v>95</v>
      </c>
      <c r="F16" s="12">
        <v>2.2000000000000002</v>
      </c>
      <c r="G16" s="5" t="s">
        <v>97</v>
      </c>
      <c r="H16" s="12">
        <v>2.2000000000000002</v>
      </c>
      <c r="I16" s="5" t="s">
        <v>95</v>
      </c>
      <c r="J16" s="12">
        <v>2.2000000000000002</v>
      </c>
      <c r="K16" s="5" t="s">
        <v>97</v>
      </c>
      <c r="L16" s="12">
        <v>2.1</v>
      </c>
      <c r="M16" s="5" t="s">
        <v>97</v>
      </c>
      <c r="N16" s="12">
        <v>2.2000000000000002</v>
      </c>
      <c r="O16" s="5" t="s">
        <v>95</v>
      </c>
      <c r="P16" s="12">
        <v>2.2000000000000002</v>
      </c>
      <c r="Q16" s="5" t="s">
        <v>95</v>
      </c>
      <c r="R16" s="12">
        <v>2.2999999999999998</v>
      </c>
      <c r="S16" s="5" t="s">
        <v>95</v>
      </c>
      <c r="T16" s="12">
        <v>2.2999999999999998</v>
      </c>
      <c r="U16" s="5" t="s">
        <v>97</v>
      </c>
    </row>
    <row r="17" spans="1:21" x14ac:dyDescent="0.3">
      <c r="A17" s="20" t="s">
        <v>56</v>
      </c>
      <c r="B17" s="11">
        <v>1.7</v>
      </c>
      <c r="C17" s="4" t="s">
        <v>97</v>
      </c>
      <c r="D17" s="11">
        <v>1.8</v>
      </c>
      <c r="E17" s="4" t="s">
        <v>95</v>
      </c>
      <c r="F17" s="11">
        <v>1.7</v>
      </c>
      <c r="G17" s="4" t="s">
        <v>97</v>
      </c>
      <c r="H17" s="11">
        <v>1.7</v>
      </c>
      <c r="I17" s="4" t="s">
        <v>95</v>
      </c>
      <c r="J17" s="11">
        <v>1.8</v>
      </c>
      <c r="K17" s="4" t="s">
        <v>95</v>
      </c>
      <c r="L17" s="11">
        <v>1.8</v>
      </c>
      <c r="M17" s="4" t="s">
        <v>95</v>
      </c>
      <c r="N17" s="11">
        <v>1.8</v>
      </c>
      <c r="O17" s="4" t="s">
        <v>95</v>
      </c>
      <c r="P17" s="11">
        <v>1.9</v>
      </c>
      <c r="Q17" s="4" t="s">
        <v>95</v>
      </c>
      <c r="R17" s="11">
        <v>1.6</v>
      </c>
      <c r="S17" s="4" t="s">
        <v>97</v>
      </c>
      <c r="T17" s="11">
        <v>1.6</v>
      </c>
      <c r="U17" s="4" t="s">
        <v>97</v>
      </c>
    </row>
    <row r="18" spans="1:21" x14ac:dyDescent="0.3">
      <c r="A18" s="20" t="s">
        <v>57</v>
      </c>
      <c r="B18" s="12">
        <v>3.3</v>
      </c>
      <c r="C18" s="5" t="s">
        <v>95</v>
      </c>
      <c r="D18" s="12">
        <v>3.3</v>
      </c>
      <c r="E18" s="5" t="s">
        <v>95</v>
      </c>
      <c r="F18" s="12">
        <v>3.7</v>
      </c>
      <c r="G18" s="5" t="s">
        <v>97</v>
      </c>
      <c r="H18" s="12">
        <v>3.1</v>
      </c>
      <c r="I18" s="5" t="s">
        <v>95</v>
      </c>
      <c r="J18" s="12">
        <v>2.9</v>
      </c>
      <c r="K18" s="5" t="s">
        <v>95</v>
      </c>
      <c r="L18" s="12">
        <v>3.1</v>
      </c>
      <c r="M18" s="5" t="s">
        <v>95</v>
      </c>
      <c r="N18" s="12">
        <v>3.4</v>
      </c>
      <c r="O18" s="5" t="s">
        <v>95</v>
      </c>
      <c r="P18" s="12">
        <v>2.6</v>
      </c>
      <c r="Q18" s="5" t="s">
        <v>95</v>
      </c>
      <c r="R18" s="12">
        <v>2.2000000000000002</v>
      </c>
      <c r="S18" s="5" t="s">
        <v>95</v>
      </c>
      <c r="T18" s="12">
        <v>2.7</v>
      </c>
      <c r="U18" s="5" t="s">
        <v>97</v>
      </c>
    </row>
    <row r="19" spans="1:21" x14ac:dyDescent="0.3">
      <c r="A19" s="20" t="s">
        <v>58</v>
      </c>
      <c r="B19" s="11">
        <v>1.3</v>
      </c>
      <c r="C19" s="4" t="s">
        <v>95</v>
      </c>
      <c r="D19" s="11">
        <v>1.1000000000000001</v>
      </c>
      <c r="E19" s="4" t="s">
        <v>95</v>
      </c>
      <c r="F19" s="11">
        <v>1.2</v>
      </c>
      <c r="G19" s="4" t="s">
        <v>97</v>
      </c>
      <c r="H19" s="11">
        <v>1.1000000000000001</v>
      </c>
      <c r="I19" s="4" t="s">
        <v>95</v>
      </c>
      <c r="J19" s="11">
        <v>1.1000000000000001</v>
      </c>
      <c r="K19" s="4" t="s">
        <v>95</v>
      </c>
      <c r="L19" s="11">
        <v>1.3</v>
      </c>
      <c r="M19" s="4" t="s">
        <v>97</v>
      </c>
      <c r="N19" s="11">
        <v>1.2</v>
      </c>
      <c r="O19" s="4" t="s">
        <v>95</v>
      </c>
      <c r="P19" s="11">
        <v>1.1000000000000001</v>
      </c>
      <c r="Q19" s="4" t="s">
        <v>95</v>
      </c>
      <c r="R19" s="11">
        <v>1.4</v>
      </c>
      <c r="S19" s="4" t="s">
        <v>95</v>
      </c>
      <c r="T19" s="11">
        <v>1.1000000000000001</v>
      </c>
      <c r="U19" s="4" t="s">
        <v>97</v>
      </c>
    </row>
    <row r="20" spans="1:21" x14ac:dyDescent="0.3">
      <c r="A20" s="20" t="s">
        <v>59</v>
      </c>
      <c r="B20" s="12">
        <v>2.8</v>
      </c>
      <c r="C20" s="5" t="s">
        <v>95</v>
      </c>
      <c r="D20" s="12">
        <v>3.2</v>
      </c>
      <c r="E20" s="5" t="s">
        <v>95</v>
      </c>
      <c r="F20" s="12">
        <v>2.9</v>
      </c>
      <c r="G20" s="5" t="s">
        <v>97</v>
      </c>
      <c r="H20" s="12">
        <v>2.8</v>
      </c>
      <c r="I20" s="5" t="s">
        <v>95</v>
      </c>
      <c r="J20" s="12">
        <v>3.5</v>
      </c>
      <c r="K20" s="5" t="s">
        <v>95</v>
      </c>
      <c r="L20" s="16">
        <v>3</v>
      </c>
      <c r="M20" s="5" t="s">
        <v>95</v>
      </c>
      <c r="N20" s="12">
        <v>2.8</v>
      </c>
      <c r="O20" s="5" t="s">
        <v>95</v>
      </c>
      <c r="P20" s="12">
        <v>2.7</v>
      </c>
      <c r="Q20" s="5" t="s">
        <v>95</v>
      </c>
      <c r="R20" s="12">
        <v>2.7</v>
      </c>
      <c r="S20" s="5" t="s">
        <v>95</v>
      </c>
      <c r="T20" s="12">
        <v>2.7</v>
      </c>
      <c r="U20" s="5" t="s">
        <v>97</v>
      </c>
    </row>
    <row r="21" spans="1:21" x14ac:dyDescent="0.3">
      <c r="A21" s="20" t="s">
        <v>60</v>
      </c>
      <c r="B21" s="11">
        <v>1.2</v>
      </c>
      <c r="C21" s="4" t="s">
        <v>95</v>
      </c>
      <c r="D21" s="11">
        <v>1.2</v>
      </c>
      <c r="E21" s="4" t="s">
        <v>95</v>
      </c>
      <c r="F21" s="11">
        <v>1.4</v>
      </c>
      <c r="G21" s="4" t="s">
        <v>97</v>
      </c>
      <c r="H21" s="11">
        <v>1.3</v>
      </c>
      <c r="I21" s="4" t="s">
        <v>95</v>
      </c>
      <c r="J21" s="11">
        <v>1.4</v>
      </c>
      <c r="K21" s="4" t="s">
        <v>95</v>
      </c>
      <c r="L21" s="11">
        <v>1.3</v>
      </c>
      <c r="M21" s="4" t="s">
        <v>95</v>
      </c>
      <c r="N21" s="11">
        <v>1.2</v>
      </c>
      <c r="O21" s="4" t="s">
        <v>95</v>
      </c>
      <c r="P21" s="11">
        <v>1.1000000000000001</v>
      </c>
      <c r="Q21" s="4" t="s">
        <v>95</v>
      </c>
      <c r="R21" s="11">
        <v>1.2</v>
      </c>
      <c r="S21" s="4" t="s">
        <v>95</v>
      </c>
      <c r="T21" s="11">
        <v>1.3</v>
      </c>
      <c r="U21" s="4" t="s">
        <v>98</v>
      </c>
    </row>
    <row r="22" spans="1:21" x14ac:dyDescent="0.3">
      <c r="A22" s="20" t="s">
        <v>61</v>
      </c>
      <c r="B22" s="12">
        <v>3.1</v>
      </c>
      <c r="C22" s="5" t="s">
        <v>95</v>
      </c>
      <c r="D22" s="12">
        <v>2.9</v>
      </c>
      <c r="E22" s="5" t="s">
        <v>97</v>
      </c>
      <c r="F22" s="12">
        <v>2.5</v>
      </c>
      <c r="G22" s="5" t="s">
        <v>97</v>
      </c>
      <c r="H22" s="12">
        <v>2.6</v>
      </c>
      <c r="I22" s="5" t="s">
        <v>95</v>
      </c>
      <c r="J22" s="12">
        <v>2.5</v>
      </c>
      <c r="K22" s="5" t="s">
        <v>95</v>
      </c>
      <c r="L22" s="12">
        <v>2.5</v>
      </c>
      <c r="M22" s="5" t="s">
        <v>95</v>
      </c>
      <c r="N22" s="12">
        <v>2.2999999999999998</v>
      </c>
      <c r="O22" s="5" t="s">
        <v>95</v>
      </c>
      <c r="P22" s="12">
        <v>2.2000000000000002</v>
      </c>
      <c r="Q22" s="5" t="s">
        <v>95</v>
      </c>
      <c r="R22" s="12">
        <v>2.4</v>
      </c>
      <c r="S22" s="5" t="s">
        <v>95</v>
      </c>
      <c r="T22" s="12">
        <v>2.2999999999999998</v>
      </c>
      <c r="U22" s="5" t="s">
        <v>98</v>
      </c>
    </row>
    <row r="23" spans="1:21" x14ac:dyDescent="0.3">
      <c r="A23" s="20" t="s">
        <v>62</v>
      </c>
      <c r="B23" s="11">
        <v>4.0999999999999996</v>
      </c>
      <c r="C23" s="4" t="s">
        <v>95</v>
      </c>
      <c r="D23" s="11">
        <v>4.0999999999999996</v>
      </c>
      <c r="E23" s="4" t="s">
        <v>95</v>
      </c>
      <c r="F23" s="11">
        <v>4.9000000000000004</v>
      </c>
      <c r="G23" s="4" t="s">
        <v>97</v>
      </c>
      <c r="H23" s="11">
        <v>4.5</v>
      </c>
      <c r="I23" s="4" t="s">
        <v>95</v>
      </c>
      <c r="J23" s="11">
        <v>3.9</v>
      </c>
      <c r="K23" s="4" t="s">
        <v>95</v>
      </c>
      <c r="L23" s="11">
        <v>4.0999999999999996</v>
      </c>
      <c r="M23" s="4" t="s">
        <v>95</v>
      </c>
      <c r="N23" s="15">
        <v>4</v>
      </c>
      <c r="O23" s="4" t="s">
        <v>95</v>
      </c>
      <c r="P23" s="11">
        <v>3.7</v>
      </c>
      <c r="Q23" s="4" t="s">
        <v>95</v>
      </c>
      <c r="R23" s="11">
        <v>3.5</v>
      </c>
      <c r="S23" s="4" t="s">
        <v>95</v>
      </c>
      <c r="T23" s="11">
        <v>3.7</v>
      </c>
      <c r="U23" s="4" t="s">
        <v>97</v>
      </c>
    </row>
    <row r="24" spans="1:21" x14ac:dyDescent="0.3">
      <c r="A24" s="20" t="s">
        <v>63</v>
      </c>
      <c r="B24" s="12">
        <v>1.9</v>
      </c>
      <c r="C24" s="5" t="s">
        <v>95</v>
      </c>
      <c r="D24" s="12">
        <v>1.9</v>
      </c>
      <c r="E24" s="5" t="s">
        <v>95</v>
      </c>
      <c r="F24" s="12">
        <v>1.9</v>
      </c>
      <c r="G24" s="5" t="s">
        <v>97</v>
      </c>
      <c r="H24" s="12">
        <v>1.9</v>
      </c>
      <c r="I24" s="5" t="s">
        <v>95</v>
      </c>
      <c r="J24" s="12">
        <v>1.9</v>
      </c>
      <c r="K24" s="5" t="s">
        <v>95</v>
      </c>
      <c r="L24" s="16">
        <v>2</v>
      </c>
      <c r="M24" s="5" t="s">
        <v>95</v>
      </c>
      <c r="N24" s="16">
        <v>2</v>
      </c>
      <c r="O24" s="5" t="s">
        <v>95</v>
      </c>
      <c r="P24" s="12">
        <v>1.9</v>
      </c>
      <c r="Q24" s="5" t="s">
        <v>95</v>
      </c>
      <c r="R24" s="12">
        <v>1.7</v>
      </c>
      <c r="S24" s="5" t="s">
        <v>95</v>
      </c>
      <c r="T24" s="12">
        <v>1.8</v>
      </c>
      <c r="U24" s="5" t="s">
        <v>97</v>
      </c>
    </row>
    <row r="25" spans="1:21" x14ac:dyDescent="0.3">
      <c r="A25" s="20" t="s">
        <v>64</v>
      </c>
      <c r="B25" s="15">
        <v>5</v>
      </c>
      <c r="C25" s="4" t="s">
        <v>95</v>
      </c>
      <c r="D25" s="11">
        <v>4.5</v>
      </c>
      <c r="E25" s="4" t="s">
        <v>95</v>
      </c>
      <c r="F25" s="11">
        <v>5.4</v>
      </c>
      <c r="G25" s="4" t="s">
        <v>97</v>
      </c>
      <c r="H25" s="11">
        <v>5.3</v>
      </c>
      <c r="I25" s="4" t="s">
        <v>95</v>
      </c>
      <c r="J25" s="11">
        <v>5.0999999999999996</v>
      </c>
      <c r="K25" s="4" t="s">
        <v>95</v>
      </c>
      <c r="L25" s="11">
        <v>4.5999999999999996</v>
      </c>
      <c r="M25" s="4" t="s">
        <v>95</v>
      </c>
      <c r="N25" s="11">
        <v>4.5999999999999996</v>
      </c>
      <c r="O25" s="4" t="s">
        <v>95</v>
      </c>
      <c r="P25" s="11">
        <v>4.5</v>
      </c>
      <c r="Q25" s="4" t="s">
        <v>95</v>
      </c>
      <c r="R25" s="11">
        <v>4.5</v>
      </c>
      <c r="S25" s="4" t="s">
        <v>95</v>
      </c>
      <c r="T25" s="11">
        <v>4.5999999999999996</v>
      </c>
      <c r="U25" s="4" t="s">
        <v>97</v>
      </c>
    </row>
    <row r="26" spans="1:21" x14ac:dyDescent="0.3">
      <c r="A26" s="20" t="s">
        <v>65</v>
      </c>
      <c r="B26" s="12">
        <v>3.7</v>
      </c>
      <c r="C26" s="5" t="s">
        <v>95</v>
      </c>
      <c r="D26" s="12">
        <v>4.5999999999999996</v>
      </c>
      <c r="E26" s="5" t="s">
        <v>95</v>
      </c>
      <c r="F26" s="12">
        <v>4.4000000000000004</v>
      </c>
      <c r="G26" s="5" t="s">
        <v>97</v>
      </c>
      <c r="H26" s="12">
        <v>4.5</v>
      </c>
      <c r="I26" s="5" t="s">
        <v>95</v>
      </c>
      <c r="J26" s="12">
        <v>4.4000000000000004</v>
      </c>
      <c r="K26" s="5" t="s">
        <v>95</v>
      </c>
      <c r="L26" s="12">
        <v>4.5999999999999996</v>
      </c>
      <c r="M26" s="5" t="s">
        <v>95</v>
      </c>
      <c r="N26" s="12">
        <v>4.4000000000000004</v>
      </c>
      <c r="O26" s="5" t="s">
        <v>95</v>
      </c>
      <c r="P26" s="12">
        <v>4.5</v>
      </c>
      <c r="Q26" s="5" t="s">
        <v>95</v>
      </c>
      <c r="R26" s="12">
        <v>4.5</v>
      </c>
      <c r="S26" s="5" t="s">
        <v>95</v>
      </c>
      <c r="T26" s="12">
        <v>5.0999999999999996</v>
      </c>
      <c r="U26" s="5" t="s">
        <v>97</v>
      </c>
    </row>
    <row r="27" spans="1:21" x14ac:dyDescent="0.3">
      <c r="A27" s="20" t="s">
        <v>66</v>
      </c>
      <c r="B27" s="11">
        <v>2.1</v>
      </c>
      <c r="C27" s="4" t="s">
        <v>95</v>
      </c>
      <c r="D27" s="11">
        <v>2.1</v>
      </c>
      <c r="E27" s="4" t="s">
        <v>95</v>
      </c>
      <c r="F27" s="11">
        <v>2.1</v>
      </c>
      <c r="G27" s="4" t="s">
        <v>97</v>
      </c>
      <c r="H27" s="11">
        <v>1.7</v>
      </c>
      <c r="I27" s="4" t="s">
        <v>97</v>
      </c>
      <c r="J27" s="11">
        <v>1.8</v>
      </c>
      <c r="K27" s="4" t="s">
        <v>95</v>
      </c>
      <c r="L27" s="11">
        <v>1.7</v>
      </c>
      <c r="M27" s="4" t="s">
        <v>95</v>
      </c>
      <c r="N27" s="11">
        <v>1.4</v>
      </c>
      <c r="O27" s="4" t="s">
        <v>95</v>
      </c>
      <c r="P27" s="11">
        <v>1.4</v>
      </c>
      <c r="Q27" s="4" t="s">
        <v>95</v>
      </c>
      <c r="R27" s="11">
        <v>2.2999999999999998</v>
      </c>
      <c r="S27" s="4" t="s">
        <v>95</v>
      </c>
      <c r="T27" s="11">
        <v>1.7</v>
      </c>
      <c r="U27" s="4" t="s">
        <v>97</v>
      </c>
    </row>
    <row r="28" spans="1:21" x14ac:dyDescent="0.3">
      <c r="A28" s="20" t="s">
        <v>67</v>
      </c>
      <c r="B28" s="12">
        <v>2.5</v>
      </c>
      <c r="C28" s="5" t="s">
        <v>95</v>
      </c>
      <c r="D28" s="12">
        <v>2.2999999999999998</v>
      </c>
      <c r="E28" s="5" t="s">
        <v>95</v>
      </c>
      <c r="F28" s="12">
        <v>2.1</v>
      </c>
      <c r="G28" s="5" t="s">
        <v>97</v>
      </c>
      <c r="H28" s="12">
        <v>2.2000000000000002</v>
      </c>
      <c r="I28" s="5" t="s">
        <v>95</v>
      </c>
      <c r="J28" s="12">
        <v>2.1</v>
      </c>
      <c r="K28" s="5" t="s">
        <v>95</v>
      </c>
      <c r="L28" s="12">
        <v>2.5</v>
      </c>
      <c r="M28" s="5" t="s">
        <v>95</v>
      </c>
      <c r="N28" s="12">
        <v>2.7</v>
      </c>
      <c r="O28" s="5" t="s">
        <v>95</v>
      </c>
      <c r="P28" s="12">
        <v>2.8</v>
      </c>
      <c r="Q28" s="5" t="s">
        <v>95</v>
      </c>
      <c r="R28" s="12">
        <v>2.6</v>
      </c>
      <c r="S28" s="5" t="s">
        <v>95</v>
      </c>
      <c r="T28" s="12">
        <v>2.4</v>
      </c>
      <c r="U28" s="5" t="s">
        <v>97</v>
      </c>
    </row>
    <row r="29" spans="1:21" x14ac:dyDescent="0.3">
      <c r="A29" s="20" t="s">
        <v>68</v>
      </c>
      <c r="B29" s="11">
        <v>3.1</v>
      </c>
      <c r="C29" s="4" t="s">
        <v>95</v>
      </c>
      <c r="D29" s="11">
        <v>2.9</v>
      </c>
      <c r="E29" s="4" t="s">
        <v>95</v>
      </c>
      <c r="F29" s="11">
        <v>3.1</v>
      </c>
      <c r="G29" s="4" t="s">
        <v>97</v>
      </c>
      <c r="H29" s="11">
        <v>3.5</v>
      </c>
      <c r="I29" s="4" t="s">
        <v>95</v>
      </c>
      <c r="J29" s="11">
        <v>3.8</v>
      </c>
      <c r="K29" s="4" t="s">
        <v>95</v>
      </c>
      <c r="L29" s="11">
        <v>4.0999999999999996</v>
      </c>
      <c r="M29" s="4" t="s">
        <v>95</v>
      </c>
      <c r="N29" s="15">
        <v>3</v>
      </c>
      <c r="O29" s="4" t="s">
        <v>95</v>
      </c>
      <c r="P29" s="11">
        <v>3.6</v>
      </c>
      <c r="Q29" s="4" t="s">
        <v>95</v>
      </c>
      <c r="R29" s="11">
        <v>3.5</v>
      </c>
      <c r="S29" s="4" t="s">
        <v>95</v>
      </c>
      <c r="T29" s="11">
        <v>2.6</v>
      </c>
      <c r="U29" s="4" t="s">
        <v>97</v>
      </c>
    </row>
    <row r="30" spans="1:21" x14ac:dyDescent="0.3">
      <c r="A30" s="20" t="s">
        <v>69</v>
      </c>
      <c r="B30" s="12">
        <v>1.6</v>
      </c>
      <c r="C30" s="5" t="s">
        <v>95</v>
      </c>
      <c r="D30" s="12">
        <v>1.6</v>
      </c>
      <c r="E30" s="5" t="s">
        <v>97</v>
      </c>
      <c r="F30" s="12">
        <v>1.7</v>
      </c>
      <c r="G30" s="5" t="s">
        <v>97</v>
      </c>
      <c r="H30" s="12">
        <v>1.6</v>
      </c>
      <c r="I30" s="5" t="s">
        <v>95</v>
      </c>
      <c r="J30" s="12">
        <v>1.7</v>
      </c>
      <c r="K30" s="5" t="s">
        <v>95</v>
      </c>
      <c r="L30" s="12">
        <v>1.8</v>
      </c>
      <c r="M30" s="5" t="s">
        <v>95</v>
      </c>
      <c r="N30" s="12">
        <v>1.8</v>
      </c>
      <c r="O30" s="5" t="s">
        <v>95</v>
      </c>
      <c r="P30" s="12">
        <v>1.7</v>
      </c>
      <c r="Q30" s="5" t="s">
        <v>97</v>
      </c>
      <c r="R30" s="12">
        <v>1.6</v>
      </c>
      <c r="S30" s="5" t="s">
        <v>95</v>
      </c>
      <c r="T30" s="16">
        <v>2</v>
      </c>
      <c r="U30" s="5" t="s">
        <v>97</v>
      </c>
    </row>
    <row r="31" spans="1:21" x14ac:dyDescent="0.3">
      <c r="A31" s="20" t="s">
        <v>70</v>
      </c>
      <c r="B31" s="11">
        <v>2.4</v>
      </c>
      <c r="C31" s="4" t="s">
        <v>95</v>
      </c>
      <c r="D31" s="11">
        <v>2.4</v>
      </c>
      <c r="E31" s="4" t="s">
        <v>95</v>
      </c>
      <c r="F31" s="11">
        <v>2.5</v>
      </c>
      <c r="G31" s="4" t="s">
        <v>97</v>
      </c>
      <c r="H31" s="11">
        <v>2.4</v>
      </c>
      <c r="I31" s="4" t="s">
        <v>95</v>
      </c>
      <c r="J31" s="11">
        <v>2.6</v>
      </c>
      <c r="K31" s="4" t="s">
        <v>95</v>
      </c>
      <c r="L31" s="11">
        <v>2.2999999999999998</v>
      </c>
      <c r="M31" s="4" t="s">
        <v>95</v>
      </c>
      <c r="N31" s="11">
        <v>2.2999999999999998</v>
      </c>
      <c r="O31" s="4" t="s">
        <v>95</v>
      </c>
      <c r="P31" s="11">
        <v>1.9</v>
      </c>
      <c r="Q31" s="4" t="s">
        <v>95</v>
      </c>
      <c r="R31" s="11">
        <v>2.6</v>
      </c>
      <c r="S31" s="4" t="s">
        <v>95</v>
      </c>
      <c r="T31" s="11">
        <v>2.4</v>
      </c>
      <c r="U31" s="4" t="s">
        <v>97</v>
      </c>
    </row>
    <row r="32" spans="1:21" x14ac:dyDescent="0.3">
      <c r="A32" s="20" t="s">
        <v>71</v>
      </c>
      <c r="B32" s="12">
        <v>2.2999999999999998</v>
      </c>
      <c r="C32" s="5" t="s">
        <v>95</v>
      </c>
      <c r="D32" s="12">
        <v>2.5</v>
      </c>
      <c r="E32" s="5" t="s">
        <v>95</v>
      </c>
      <c r="F32" s="12">
        <v>2.5</v>
      </c>
      <c r="G32" s="5" t="s">
        <v>97</v>
      </c>
      <c r="H32" s="12">
        <v>2.4</v>
      </c>
      <c r="I32" s="5" t="s">
        <v>95</v>
      </c>
      <c r="J32" s="12">
        <v>2.5</v>
      </c>
      <c r="K32" s="5" t="s">
        <v>95</v>
      </c>
      <c r="L32" s="12">
        <v>2.7</v>
      </c>
      <c r="M32" s="5" t="s">
        <v>95</v>
      </c>
      <c r="N32" s="12">
        <v>2.9</v>
      </c>
      <c r="O32" s="5" t="s">
        <v>95</v>
      </c>
      <c r="P32" s="16">
        <v>3</v>
      </c>
      <c r="Q32" s="5" t="s">
        <v>95</v>
      </c>
      <c r="R32" s="12">
        <v>3.2</v>
      </c>
      <c r="S32" s="5" t="s">
        <v>95</v>
      </c>
      <c r="T32" s="16">
        <v>3</v>
      </c>
      <c r="U32" s="5" t="s">
        <v>97</v>
      </c>
    </row>
    <row r="33" spans="1:21" x14ac:dyDescent="0.3">
      <c r="A33" s="20" t="s">
        <v>72</v>
      </c>
      <c r="B33" s="15">
        <v>2</v>
      </c>
      <c r="C33" s="4" t="s">
        <v>95</v>
      </c>
      <c r="D33" s="15">
        <v>2</v>
      </c>
      <c r="E33" s="4" t="s">
        <v>95</v>
      </c>
      <c r="F33" s="11">
        <v>1.7</v>
      </c>
      <c r="G33" s="4" t="s">
        <v>97</v>
      </c>
      <c r="H33" s="11">
        <v>1.9</v>
      </c>
      <c r="I33" s="4" t="s">
        <v>95</v>
      </c>
      <c r="J33" s="15">
        <v>2</v>
      </c>
      <c r="K33" s="4" t="s">
        <v>95</v>
      </c>
      <c r="L33" s="11">
        <v>2.2999999999999998</v>
      </c>
      <c r="M33" s="4" t="s">
        <v>95</v>
      </c>
      <c r="N33" s="11">
        <v>2.1</v>
      </c>
      <c r="O33" s="4" t="s">
        <v>95</v>
      </c>
      <c r="P33" s="11">
        <v>2.2999999999999998</v>
      </c>
      <c r="Q33" s="4" t="s">
        <v>95</v>
      </c>
      <c r="R33" s="11">
        <v>2.2999999999999998</v>
      </c>
      <c r="S33" s="4" t="s">
        <v>95</v>
      </c>
      <c r="T33" s="11">
        <v>1.9</v>
      </c>
      <c r="U33" s="4" t="s">
        <v>97</v>
      </c>
    </row>
    <row r="34" spans="1:21" x14ac:dyDescent="0.3">
      <c r="A34" s="20" t="s">
        <v>73</v>
      </c>
      <c r="B34" s="12">
        <v>2.4</v>
      </c>
      <c r="C34" s="5" t="s">
        <v>95</v>
      </c>
      <c r="D34" s="12">
        <v>2.6</v>
      </c>
      <c r="E34" s="5" t="s">
        <v>95</v>
      </c>
      <c r="F34" s="12">
        <v>2.1</v>
      </c>
      <c r="G34" s="5" t="s">
        <v>97</v>
      </c>
      <c r="H34" s="12">
        <v>1.9</v>
      </c>
      <c r="I34" s="5" t="s">
        <v>95</v>
      </c>
      <c r="J34" s="12">
        <v>2.1</v>
      </c>
      <c r="K34" s="5" t="s">
        <v>95</v>
      </c>
      <c r="L34" s="12">
        <v>2.5</v>
      </c>
      <c r="M34" s="5" t="s">
        <v>95</v>
      </c>
      <c r="N34" s="12">
        <v>2.8</v>
      </c>
      <c r="O34" s="5" t="s">
        <v>95</v>
      </c>
      <c r="P34" s="12">
        <v>2.7</v>
      </c>
      <c r="Q34" s="5" t="s">
        <v>95</v>
      </c>
      <c r="R34" s="12">
        <v>2.2999999999999998</v>
      </c>
      <c r="S34" s="5" t="s">
        <v>95</v>
      </c>
      <c r="T34" s="12">
        <v>2.2999999999999998</v>
      </c>
      <c r="U34" s="5" t="s">
        <v>97</v>
      </c>
    </row>
    <row r="35" spans="1:21" x14ac:dyDescent="0.3">
      <c r="A35" s="20" t="s">
        <v>74</v>
      </c>
      <c r="B35" s="15">
        <v>2</v>
      </c>
      <c r="C35" s="4" t="s">
        <v>95</v>
      </c>
      <c r="D35" s="15">
        <v>2</v>
      </c>
      <c r="E35" s="4" t="s">
        <v>95</v>
      </c>
      <c r="F35" s="11">
        <v>2.1</v>
      </c>
      <c r="G35" s="4" t="s">
        <v>97</v>
      </c>
      <c r="H35" s="11">
        <v>2.6</v>
      </c>
      <c r="I35" s="4" t="s">
        <v>95</v>
      </c>
      <c r="J35" s="11">
        <v>2.1</v>
      </c>
      <c r="K35" s="4" t="s">
        <v>95</v>
      </c>
      <c r="L35" s="15">
        <v>2</v>
      </c>
      <c r="M35" s="4" t="s">
        <v>95</v>
      </c>
      <c r="N35" s="11">
        <v>2.5</v>
      </c>
      <c r="O35" s="4" t="s">
        <v>95</v>
      </c>
      <c r="P35" s="11">
        <v>2.2000000000000002</v>
      </c>
      <c r="Q35" s="4" t="s">
        <v>95</v>
      </c>
      <c r="R35" s="11">
        <v>1.8</v>
      </c>
      <c r="S35" s="4" t="s">
        <v>95</v>
      </c>
      <c r="T35" s="11">
        <v>2.2000000000000002</v>
      </c>
      <c r="U35" s="4" t="s">
        <v>97</v>
      </c>
    </row>
    <row r="36" spans="1:21" x14ac:dyDescent="0.3">
      <c r="A36" s="20" t="s">
        <v>75</v>
      </c>
      <c r="B36" s="12">
        <v>1.6</v>
      </c>
      <c r="C36" s="5" t="s">
        <v>95</v>
      </c>
      <c r="D36" s="12">
        <v>1.7</v>
      </c>
      <c r="E36" s="5" t="s">
        <v>95</v>
      </c>
      <c r="F36" s="12">
        <v>1.7</v>
      </c>
      <c r="G36" s="5" t="s">
        <v>97</v>
      </c>
      <c r="H36" s="12">
        <v>1.5</v>
      </c>
      <c r="I36" s="5" t="s">
        <v>95</v>
      </c>
      <c r="J36" s="12">
        <v>1.5</v>
      </c>
      <c r="K36" s="5" t="s">
        <v>95</v>
      </c>
      <c r="L36" s="12">
        <v>1.4</v>
      </c>
      <c r="M36" s="5" t="s">
        <v>95</v>
      </c>
      <c r="N36" s="12">
        <v>1.6</v>
      </c>
      <c r="O36" s="5" t="s">
        <v>95</v>
      </c>
      <c r="P36" s="12">
        <v>1.8</v>
      </c>
      <c r="Q36" s="5" t="s">
        <v>95</v>
      </c>
      <c r="R36" s="12">
        <v>1.6</v>
      </c>
      <c r="S36" s="5" t="s">
        <v>95</v>
      </c>
      <c r="T36" s="12">
        <v>1.5</v>
      </c>
      <c r="U36" s="5" t="s">
        <v>97</v>
      </c>
    </row>
    <row r="37" spans="1:21" x14ac:dyDescent="0.3">
      <c r="A37" s="20" t="s">
        <v>76</v>
      </c>
      <c r="B37" s="11">
        <v>1.4</v>
      </c>
      <c r="C37" s="4" t="s">
        <v>95</v>
      </c>
      <c r="D37" s="11">
        <v>1.6</v>
      </c>
      <c r="E37" s="4" t="s">
        <v>95</v>
      </c>
      <c r="F37" s="11">
        <v>1.6</v>
      </c>
      <c r="G37" s="4" t="s">
        <v>97</v>
      </c>
      <c r="H37" s="11">
        <v>1.5</v>
      </c>
      <c r="I37" s="4" t="s">
        <v>95</v>
      </c>
      <c r="J37" s="11">
        <v>1.5</v>
      </c>
      <c r="K37" s="4" t="s">
        <v>95</v>
      </c>
      <c r="L37" s="11">
        <v>1.6</v>
      </c>
      <c r="M37" s="4" t="s">
        <v>95</v>
      </c>
      <c r="N37" s="11">
        <v>1.5</v>
      </c>
      <c r="O37" s="4" t="s">
        <v>97</v>
      </c>
      <c r="P37" s="11">
        <v>1.5</v>
      </c>
      <c r="Q37" s="4" t="s">
        <v>95</v>
      </c>
      <c r="R37" s="11">
        <v>1.4</v>
      </c>
      <c r="S37" s="4" t="s">
        <v>95</v>
      </c>
      <c r="T37" s="11">
        <v>1.1000000000000001</v>
      </c>
      <c r="U37" s="4" t="s">
        <v>97</v>
      </c>
    </row>
    <row r="38" spans="1:21" x14ac:dyDescent="0.3">
      <c r="A38" s="20" t="s">
        <v>77</v>
      </c>
      <c r="B38" s="12">
        <v>3.7</v>
      </c>
      <c r="C38" s="5" t="s">
        <v>95</v>
      </c>
      <c r="D38" s="12">
        <v>3.7</v>
      </c>
      <c r="E38" s="5" t="s">
        <v>95</v>
      </c>
      <c r="F38" s="12">
        <v>3.4</v>
      </c>
      <c r="G38" s="5" t="s">
        <v>97</v>
      </c>
      <c r="H38" s="12">
        <v>3.7</v>
      </c>
      <c r="I38" s="5" t="s">
        <v>95</v>
      </c>
      <c r="J38" s="16">
        <v>4</v>
      </c>
      <c r="K38" s="5" t="s">
        <v>95</v>
      </c>
      <c r="L38" s="12">
        <v>3.7</v>
      </c>
      <c r="M38" s="5" t="s">
        <v>95</v>
      </c>
      <c r="N38" s="12">
        <v>3.7</v>
      </c>
      <c r="O38" s="5" t="s">
        <v>95</v>
      </c>
      <c r="P38" s="16">
        <v>4</v>
      </c>
      <c r="Q38" s="5" t="s">
        <v>95</v>
      </c>
      <c r="R38" s="12">
        <v>3.3</v>
      </c>
      <c r="S38" s="5" t="s">
        <v>97</v>
      </c>
      <c r="T38" s="12">
        <v>3.7</v>
      </c>
      <c r="U38" s="5" t="s">
        <v>97</v>
      </c>
    </row>
    <row r="39" spans="1:21" x14ac:dyDescent="0.3">
      <c r="A39" s="20" t="s">
        <v>78</v>
      </c>
      <c r="B39" s="11">
        <v>3.2</v>
      </c>
      <c r="C39" s="4" t="s">
        <v>95</v>
      </c>
      <c r="D39" s="11">
        <v>2.8</v>
      </c>
      <c r="E39" s="4" t="s">
        <v>95</v>
      </c>
      <c r="F39" s="11">
        <v>2.6</v>
      </c>
      <c r="G39" s="4" t="s">
        <v>97</v>
      </c>
      <c r="H39" s="11">
        <v>2.7</v>
      </c>
      <c r="I39" s="4" t="s">
        <v>95</v>
      </c>
      <c r="J39" s="11">
        <v>2.5</v>
      </c>
      <c r="K39" s="4" t="s">
        <v>95</v>
      </c>
      <c r="L39" s="11">
        <v>2.2999999999999998</v>
      </c>
      <c r="M39" s="4" t="s">
        <v>95</v>
      </c>
      <c r="N39" s="11">
        <v>2.1</v>
      </c>
      <c r="O39" s="4" t="s">
        <v>95</v>
      </c>
      <c r="P39" s="11">
        <v>2.1</v>
      </c>
      <c r="Q39" s="4" t="s">
        <v>95</v>
      </c>
      <c r="R39" s="11">
        <v>2.1</v>
      </c>
      <c r="S39" s="4" t="s">
        <v>95</v>
      </c>
      <c r="T39" s="15">
        <v>2</v>
      </c>
      <c r="U39" s="4" t="s">
        <v>97</v>
      </c>
    </row>
    <row r="40" spans="1:21" x14ac:dyDescent="0.3">
      <c r="A40" s="20" t="s">
        <v>79</v>
      </c>
      <c r="B40" s="12">
        <v>1.6</v>
      </c>
      <c r="C40" s="5" t="s">
        <v>95</v>
      </c>
      <c r="D40" s="12">
        <v>1.7</v>
      </c>
      <c r="E40" s="5" t="s">
        <v>95</v>
      </c>
      <c r="F40" s="12">
        <v>1.7</v>
      </c>
      <c r="G40" s="5" t="s">
        <v>97</v>
      </c>
      <c r="H40" s="12">
        <v>1.8</v>
      </c>
      <c r="I40" s="5" t="s">
        <v>95</v>
      </c>
      <c r="J40" s="12">
        <v>1.7</v>
      </c>
      <c r="K40" s="5" t="s">
        <v>95</v>
      </c>
      <c r="L40" s="12">
        <v>1.9</v>
      </c>
      <c r="M40" s="5" t="s">
        <v>95</v>
      </c>
      <c r="N40" s="16">
        <v>2</v>
      </c>
      <c r="O40" s="5" t="s">
        <v>95</v>
      </c>
      <c r="P40" s="12">
        <v>1.8</v>
      </c>
      <c r="Q40" s="5" t="s">
        <v>95</v>
      </c>
      <c r="R40" s="12">
        <v>1.9</v>
      </c>
      <c r="S40" s="5" t="s">
        <v>95</v>
      </c>
      <c r="T40" s="12">
        <v>1.8</v>
      </c>
      <c r="U40" s="5" t="s">
        <v>97</v>
      </c>
    </row>
    <row r="42" spans="1:21" x14ac:dyDescent="0.3">
      <c r="A42" s="1" t="s">
        <v>99</v>
      </c>
    </row>
    <row r="43" spans="1:21" x14ac:dyDescent="0.3">
      <c r="A43" s="1" t="s">
        <v>100</v>
      </c>
      <c r="B43" s="2" t="s">
        <v>101</v>
      </c>
    </row>
    <row r="44" spans="1:21" x14ac:dyDescent="0.3">
      <c r="A44" s="1" t="s">
        <v>102</v>
      </c>
    </row>
    <row r="45" spans="1:21" x14ac:dyDescent="0.3">
      <c r="A45" s="1" t="s">
        <v>98</v>
      </c>
      <c r="B45" s="2" t="s">
        <v>103</v>
      </c>
    </row>
    <row r="46" spans="1:21" x14ac:dyDescent="0.3">
      <c r="A46" s="1" t="s">
        <v>97</v>
      </c>
      <c r="B46" s="2" t="s">
        <v>104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48"/>
  <sheetViews>
    <sheetView workbookViewId="0">
      <pane xSplit="1" ySplit="13" topLeftCell="B20" activePane="bottomRight" state="frozen"/>
      <selection pane="topRight"/>
      <selection pane="bottomLeft"/>
      <selection pane="bottomRight" activeCell="A13" sqref="A12:U40"/>
    </sheetView>
  </sheetViews>
  <sheetFormatPr baseColWidth="10" defaultColWidth="8.88671875" defaultRowHeight="11.4" customHeight="1" x14ac:dyDescent="0.3"/>
  <cols>
    <col min="1" max="1" width="29.88671875" customWidth="1"/>
    <col min="2" max="2" width="10" customWidth="1"/>
    <col min="3" max="3" width="9.77734375" customWidth="1"/>
    <col min="4" max="4" width="10" customWidth="1"/>
    <col min="5" max="5" width="9.77734375" customWidth="1"/>
    <col min="6" max="6" width="10" customWidth="1"/>
    <col min="7" max="7" width="9.77734375" customWidth="1"/>
    <col min="8" max="8" width="10" customWidth="1"/>
    <col min="9" max="9" width="9.77734375" customWidth="1"/>
    <col min="10" max="10" width="10" customWidth="1"/>
    <col min="11" max="11" width="9.77734375" customWidth="1"/>
    <col min="12" max="12" width="10" customWidth="1"/>
    <col min="13" max="13" width="9.77734375" customWidth="1"/>
    <col min="14" max="14" width="10" customWidth="1"/>
    <col min="15" max="15" width="9.77734375" customWidth="1"/>
    <col min="16" max="16" width="10" customWidth="1"/>
    <col min="17" max="17" width="9.77734375" customWidth="1"/>
    <col min="18" max="18" width="10" customWidth="1"/>
    <col min="19" max="19" width="9.77734375" customWidth="1"/>
    <col min="20" max="20" width="10" customWidth="1"/>
    <col min="21" max="21" width="10.6640625" customWidth="1"/>
  </cols>
  <sheetData>
    <row r="1" spans="1:21" x14ac:dyDescent="0.3">
      <c r="A1" s="2" t="s">
        <v>115</v>
      </c>
    </row>
    <row r="2" spans="1:21" x14ac:dyDescent="0.3">
      <c r="A2" s="2" t="s">
        <v>92</v>
      </c>
      <c r="B2" s="1" t="s">
        <v>0</v>
      </c>
    </row>
    <row r="3" spans="1:21" x14ac:dyDescent="0.3">
      <c r="A3" s="2" t="s">
        <v>93</v>
      </c>
      <c r="B3" s="2" t="s">
        <v>6</v>
      </c>
    </row>
    <row r="4" spans="1:21" x14ac:dyDescent="0.3"/>
    <row r="5" spans="1:21" x14ac:dyDescent="0.3">
      <c r="A5" s="1" t="s">
        <v>11</v>
      </c>
      <c r="C5" s="2" t="s">
        <v>18</v>
      </c>
    </row>
    <row r="6" spans="1:21" x14ac:dyDescent="0.3">
      <c r="A6" s="1" t="s">
        <v>12</v>
      </c>
      <c r="C6" s="2" t="s">
        <v>19</v>
      </c>
    </row>
    <row r="7" spans="1:21" x14ac:dyDescent="0.3">
      <c r="A7" s="1" t="s">
        <v>13</v>
      </c>
      <c r="C7" s="2" t="s">
        <v>20</v>
      </c>
    </row>
    <row r="8" spans="1:21" x14ac:dyDescent="0.3">
      <c r="A8" s="1" t="s">
        <v>14</v>
      </c>
      <c r="C8" s="2" t="s">
        <v>37</v>
      </c>
    </row>
    <row r="9" spans="1:21" x14ac:dyDescent="0.3">
      <c r="A9" s="1" t="s">
        <v>15</v>
      </c>
      <c r="C9" s="2" t="s">
        <v>22</v>
      </c>
    </row>
    <row r="10" spans="1:21" x14ac:dyDescent="0.3">
      <c r="A10" s="1" t="s">
        <v>16</v>
      </c>
      <c r="C10" s="2" t="s">
        <v>23</v>
      </c>
    </row>
    <row r="11" spans="1:21" x14ac:dyDescent="0.3"/>
    <row r="12" spans="1:21" x14ac:dyDescent="0.3">
      <c r="A12" s="21" t="s">
        <v>94</v>
      </c>
      <c r="B12" s="22" t="s">
        <v>81</v>
      </c>
      <c r="C12" s="22" t="s">
        <v>125</v>
      </c>
      <c r="D12" s="22" t="s">
        <v>82</v>
      </c>
      <c r="E12" s="22" t="s">
        <v>126</v>
      </c>
      <c r="F12" s="22" t="s">
        <v>83</v>
      </c>
      <c r="G12" s="22" t="s">
        <v>127</v>
      </c>
      <c r="H12" s="22" t="s">
        <v>84</v>
      </c>
      <c r="I12" s="22" t="s">
        <v>128</v>
      </c>
      <c r="J12" s="22" t="s">
        <v>85</v>
      </c>
      <c r="K12" s="22" t="s">
        <v>129</v>
      </c>
      <c r="L12" s="22" t="s">
        <v>86</v>
      </c>
      <c r="M12" s="22" t="s">
        <v>130</v>
      </c>
      <c r="N12" s="22" t="s">
        <v>87</v>
      </c>
      <c r="O12" s="22" t="s">
        <v>131</v>
      </c>
      <c r="P12" s="22" t="s">
        <v>88</v>
      </c>
      <c r="Q12" s="22" t="s">
        <v>132</v>
      </c>
      <c r="R12" s="22" t="s">
        <v>89</v>
      </c>
      <c r="S12" s="22" t="s">
        <v>133</v>
      </c>
      <c r="T12" s="22" t="s">
        <v>90</v>
      </c>
      <c r="U12" s="22" t="s">
        <v>134</v>
      </c>
    </row>
    <row r="13" spans="1:21" x14ac:dyDescent="0.3">
      <c r="A13" s="19" t="s">
        <v>96</v>
      </c>
      <c r="B13" s="3" t="s">
        <v>95</v>
      </c>
      <c r="C13" s="3" t="s">
        <v>95</v>
      </c>
      <c r="D13" s="3" t="s">
        <v>95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95</v>
      </c>
      <c r="R13" s="3" t="s">
        <v>95</v>
      </c>
      <c r="S13" s="3" t="s">
        <v>95</v>
      </c>
      <c r="T13" s="3" t="s">
        <v>95</v>
      </c>
      <c r="U13" s="3" t="s">
        <v>95</v>
      </c>
    </row>
    <row r="14" spans="1:21" x14ac:dyDescent="0.3">
      <c r="A14" s="20" t="s">
        <v>53</v>
      </c>
      <c r="B14" s="12">
        <v>0.6</v>
      </c>
      <c r="C14" s="5" t="s">
        <v>95</v>
      </c>
      <c r="D14" s="12">
        <v>0.7</v>
      </c>
      <c r="E14" s="5" t="s">
        <v>95</v>
      </c>
      <c r="F14" s="12">
        <v>0.6</v>
      </c>
      <c r="G14" s="5" t="s">
        <v>97</v>
      </c>
      <c r="H14" s="12">
        <v>0.5</v>
      </c>
      <c r="I14" s="5" t="s">
        <v>95</v>
      </c>
      <c r="J14" s="12">
        <v>0.6</v>
      </c>
      <c r="K14" s="5" t="s">
        <v>95</v>
      </c>
      <c r="L14" s="12">
        <v>0.4</v>
      </c>
      <c r="M14" s="5" t="s">
        <v>97</v>
      </c>
      <c r="N14" s="12">
        <v>0.6</v>
      </c>
      <c r="O14" s="5" t="s">
        <v>95</v>
      </c>
      <c r="P14" s="12">
        <v>0.7</v>
      </c>
      <c r="Q14" s="5" t="s">
        <v>95</v>
      </c>
      <c r="R14" s="12">
        <v>0.5</v>
      </c>
      <c r="S14" s="5" t="s">
        <v>95</v>
      </c>
      <c r="T14" s="12">
        <v>0.5</v>
      </c>
      <c r="U14" s="5" t="s">
        <v>97</v>
      </c>
    </row>
    <row r="15" spans="1:21" x14ac:dyDescent="0.3">
      <c r="A15" s="20" t="s">
        <v>54</v>
      </c>
      <c r="B15" s="11">
        <v>0.7</v>
      </c>
      <c r="C15" s="4" t="s">
        <v>95</v>
      </c>
      <c r="D15" s="11">
        <v>0.7</v>
      </c>
      <c r="E15" s="4" t="s">
        <v>95</v>
      </c>
      <c r="F15" s="11">
        <v>0.5</v>
      </c>
      <c r="G15" s="4" t="s">
        <v>97</v>
      </c>
      <c r="H15" s="11">
        <v>0.7</v>
      </c>
      <c r="I15" s="4" t="s">
        <v>95</v>
      </c>
      <c r="J15" s="11">
        <v>0.6</v>
      </c>
      <c r="K15" s="4" t="s">
        <v>95</v>
      </c>
      <c r="L15" s="11">
        <v>0.6</v>
      </c>
      <c r="M15" s="4" t="s">
        <v>95</v>
      </c>
      <c r="N15" s="11">
        <v>0.7</v>
      </c>
      <c r="O15" s="4" t="s">
        <v>95</v>
      </c>
      <c r="P15" s="11">
        <v>0.9</v>
      </c>
      <c r="Q15" s="4" t="s">
        <v>95</v>
      </c>
      <c r="R15" s="11">
        <v>0.7</v>
      </c>
      <c r="S15" s="4" t="s">
        <v>95</v>
      </c>
      <c r="T15" s="11">
        <v>0.8</v>
      </c>
      <c r="U15" s="4" t="s">
        <v>97</v>
      </c>
    </row>
    <row r="16" spans="1:21" x14ac:dyDescent="0.3">
      <c r="A16" s="20" t="s">
        <v>55</v>
      </c>
      <c r="B16" s="12">
        <v>0.4</v>
      </c>
      <c r="C16" s="5" t="s">
        <v>95</v>
      </c>
      <c r="D16" s="12">
        <v>0.4</v>
      </c>
      <c r="E16" s="5" t="s">
        <v>95</v>
      </c>
      <c r="F16" s="12">
        <v>0.4</v>
      </c>
      <c r="G16" s="5" t="s">
        <v>97</v>
      </c>
      <c r="H16" s="12">
        <v>0.3</v>
      </c>
      <c r="I16" s="5" t="s">
        <v>107</v>
      </c>
      <c r="J16" s="12">
        <v>0.3</v>
      </c>
      <c r="K16" s="5" t="s">
        <v>108</v>
      </c>
      <c r="L16" s="12">
        <v>0.5</v>
      </c>
      <c r="M16" s="5" t="s">
        <v>97</v>
      </c>
      <c r="N16" s="12">
        <v>0.4</v>
      </c>
      <c r="O16" s="5" t="s">
        <v>95</v>
      </c>
      <c r="P16" s="12">
        <v>0.4</v>
      </c>
      <c r="Q16" s="5" t="s">
        <v>95</v>
      </c>
      <c r="R16" s="12">
        <v>0.5</v>
      </c>
      <c r="S16" s="5" t="s">
        <v>95</v>
      </c>
      <c r="T16" s="12">
        <v>0.4</v>
      </c>
      <c r="U16" s="5" t="s">
        <v>97</v>
      </c>
    </row>
    <row r="17" spans="1:21" x14ac:dyDescent="0.3">
      <c r="A17" s="20" t="s">
        <v>56</v>
      </c>
      <c r="B17" s="11">
        <v>0.5</v>
      </c>
      <c r="C17" s="4" t="s">
        <v>97</v>
      </c>
      <c r="D17" s="11">
        <v>0.5</v>
      </c>
      <c r="E17" s="4" t="s">
        <v>95</v>
      </c>
      <c r="F17" s="11">
        <v>0.5</v>
      </c>
      <c r="G17" s="4" t="s">
        <v>97</v>
      </c>
      <c r="H17" s="11">
        <v>0.5</v>
      </c>
      <c r="I17" s="4" t="s">
        <v>95</v>
      </c>
      <c r="J17" s="11">
        <v>0.5</v>
      </c>
      <c r="K17" s="4" t="s">
        <v>95</v>
      </c>
      <c r="L17" s="11">
        <v>0.5</v>
      </c>
      <c r="M17" s="4" t="s">
        <v>95</v>
      </c>
      <c r="N17" s="11">
        <v>0.5</v>
      </c>
      <c r="O17" s="4" t="s">
        <v>95</v>
      </c>
      <c r="P17" s="11">
        <v>0.5</v>
      </c>
      <c r="Q17" s="4" t="s">
        <v>95</v>
      </c>
      <c r="R17" s="11">
        <v>0.5</v>
      </c>
      <c r="S17" s="4" t="s">
        <v>97</v>
      </c>
      <c r="T17" s="11">
        <v>0.5</v>
      </c>
      <c r="U17" s="4" t="s">
        <v>97</v>
      </c>
    </row>
    <row r="18" spans="1:21" x14ac:dyDescent="0.3">
      <c r="A18" s="20" t="s">
        <v>57</v>
      </c>
      <c r="B18" s="12">
        <v>0.9</v>
      </c>
      <c r="C18" s="5" t="s">
        <v>107</v>
      </c>
      <c r="D18" s="12">
        <v>1.1000000000000001</v>
      </c>
      <c r="E18" s="5" t="s">
        <v>107</v>
      </c>
      <c r="F18" s="12">
        <v>1.4</v>
      </c>
      <c r="G18" s="5" t="s">
        <v>97</v>
      </c>
      <c r="H18" s="5" t="s">
        <v>100</v>
      </c>
      <c r="I18" s="5" t="s">
        <v>107</v>
      </c>
      <c r="J18" s="5" t="s">
        <v>100</v>
      </c>
      <c r="K18" s="5" t="s">
        <v>107</v>
      </c>
      <c r="L18" s="5" t="s">
        <v>100</v>
      </c>
      <c r="M18" s="5" t="s">
        <v>107</v>
      </c>
      <c r="N18" s="12">
        <v>0.5</v>
      </c>
      <c r="O18" s="5" t="s">
        <v>107</v>
      </c>
      <c r="P18" s="12">
        <v>0.5</v>
      </c>
      <c r="Q18" s="5" t="s">
        <v>107</v>
      </c>
      <c r="R18" s="5" t="s">
        <v>100</v>
      </c>
      <c r="S18" s="5" t="s">
        <v>107</v>
      </c>
      <c r="T18" s="12">
        <v>0.4</v>
      </c>
      <c r="U18" s="5" t="s">
        <v>108</v>
      </c>
    </row>
    <row r="19" spans="1:21" x14ac:dyDescent="0.3">
      <c r="A19" s="20" t="s">
        <v>58</v>
      </c>
      <c r="B19" s="4" t="s">
        <v>100</v>
      </c>
      <c r="C19" s="4" t="s">
        <v>107</v>
      </c>
      <c r="D19" s="4" t="s">
        <v>100</v>
      </c>
      <c r="E19" s="4" t="s">
        <v>107</v>
      </c>
      <c r="F19" s="4" t="s">
        <v>100</v>
      </c>
      <c r="G19" s="4" t="s">
        <v>108</v>
      </c>
      <c r="H19" s="4" t="s">
        <v>100</v>
      </c>
      <c r="I19" s="4" t="s">
        <v>107</v>
      </c>
      <c r="J19" s="11">
        <v>0.3</v>
      </c>
      <c r="K19" s="4" t="s">
        <v>107</v>
      </c>
      <c r="L19" s="11">
        <v>0.3</v>
      </c>
      <c r="M19" s="4" t="s">
        <v>108</v>
      </c>
      <c r="N19" s="4" t="s">
        <v>100</v>
      </c>
      <c r="O19" s="4" t="s">
        <v>107</v>
      </c>
      <c r="P19" s="4" t="s">
        <v>100</v>
      </c>
      <c r="Q19" s="4" t="s">
        <v>107</v>
      </c>
      <c r="R19" s="4" t="s">
        <v>100</v>
      </c>
      <c r="S19" s="4" t="s">
        <v>107</v>
      </c>
      <c r="T19" s="4" t="s">
        <v>100</v>
      </c>
      <c r="U19" s="4" t="s">
        <v>108</v>
      </c>
    </row>
    <row r="20" spans="1:21" x14ac:dyDescent="0.3">
      <c r="A20" s="20" t="s">
        <v>59</v>
      </c>
      <c r="B20" s="5" t="s">
        <v>100</v>
      </c>
      <c r="C20" s="5" t="s">
        <v>107</v>
      </c>
      <c r="D20" s="12">
        <v>0.2</v>
      </c>
      <c r="E20" s="5" t="s">
        <v>107</v>
      </c>
      <c r="F20" s="12">
        <v>0.2</v>
      </c>
      <c r="G20" s="5" t="s">
        <v>108</v>
      </c>
      <c r="H20" s="12">
        <v>0.3</v>
      </c>
      <c r="I20" s="5" t="s">
        <v>107</v>
      </c>
      <c r="J20" s="12">
        <v>0.3</v>
      </c>
      <c r="K20" s="5" t="s">
        <v>107</v>
      </c>
      <c r="L20" s="12">
        <v>0.2</v>
      </c>
      <c r="M20" s="5" t="s">
        <v>107</v>
      </c>
      <c r="N20" s="12">
        <v>0.2</v>
      </c>
      <c r="O20" s="5" t="s">
        <v>107</v>
      </c>
      <c r="P20" s="5" t="s">
        <v>100</v>
      </c>
      <c r="Q20" s="5" t="s">
        <v>107</v>
      </c>
      <c r="R20" s="12">
        <v>0.2</v>
      </c>
      <c r="S20" s="5" t="s">
        <v>107</v>
      </c>
      <c r="T20" s="12">
        <v>0.2</v>
      </c>
      <c r="U20" s="5" t="s">
        <v>108</v>
      </c>
    </row>
    <row r="21" spans="1:21" x14ac:dyDescent="0.3">
      <c r="A21" s="20" t="s">
        <v>60</v>
      </c>
      <c r="B21" s="11">
        <v>0.4</v>
      </c>
      <c r="C21" s="4" t="s">
        <v>95</v>
      </c>
      <c r="D21" s="11">
        <v>0.3</v>
      </c>
      <c r="E21" s="4" t="s">
        <v>95</v>
      </c>
      <c r="F21" s="11">
        <v>0.3</v>
      </c>
      <c r="G21" s="4" t="s">
        <v>97</v>
      </c>
      <c r="H21" s="11">
        <v>0.3</v>
      </c>
      <c r="I21" s="4" t="s">
        <v>95</v>
      </c>
      <c r="J21" s="11">
        <v>0.4</v>
      </c>
      <c r="K21" s="4" t="s">
        <v>95</v>
      </c>
      <c r="L21" s="11">
        <v>0.3</v>
      </c>
      <c r="M21" s="4" t="s">
        <v>95</v>
      </c>
      <c r="N21" s="11">
        <v>0.3</v>
      </c>
      <c r="O21" s="4" t="s">
        <v>95</v>
      </c>
      <c r="P21" s="11">
        <v>0.3</v>
      </c>
      <c r="Q21" s="4" t="s">
        <v>95</v>
      </c>
      <c r="R21" s="11">
        <v>0.3</v>
      </c>
      <c r="S21" s="4" t="s">
        <v>95</v>
      </c>
      <c r="T21" s="11">
        <v>0.4</v>
      </c>
      <c r="U21" s="4" t="s">
        <v>98</v>
      </c>
    </row>
    <row r="22" spans="1:21" x14ac:dyDescent="0.3">
      <c r="A22" s="20" t="s">
        <v>61</v>
      </c>
      <c r="B22" s="12">
        <v>1.3</v>
      </c>
      <c r="C22" s="5" t="s">
        <v>95</v>
      </c>
      <c r="D22" s="12">
        <v>1.2</v>
      </c>
      <c r="E22" s="5" t="s">
        <v>97</v>
      </c>
      <c r="F22" s="12">
        <v>1.1000000000000001</v>
      </c>
      <c r="G22" s="5" t="s">
        <v>97</v>
      </c>
      <c r="H22" s="16">
        <v>1</v>
      </c>
      <c r="I22" s="5" t="s">
        <v>95</v>
      </c>
      <c r="J22" s="12">
        <v>0.9</v>
      </c>
      <c r="K22" s="5" t="s">
        <v>95</v>
      </c>
      <c r="L22" s="16">
        <v>1</v>
      </c>
      <c r="M22" s="5" t="s">
        <v>95</v>
      </c>
      <c r="N22" s="16">
        <v>1</v>
      </c>
      <c r="O22" s="5" t="s">
        <v>95</v>
      </c>
      <c r="P22" s="12">
        <v>0.9</v>
      </c>
      <c r="Q22" s="5" t="s">
        <v>95</v>
      </c>
      <c r="R22" s="12">
        <v>0.9</v>
      </c>
      <c r="S22" s="5" t="s">
        <v>95</v>
      </c>
      <c r="T22" s="12">
        <v>0.8</v>
      </c>
      <c r="U22" s="5" t="s">
        <v>98</v>
      </c>
    </row>
    <row r="23" spans="1:21" x14ac:dyDescent="0.3">
      <c r="A23" s="20" t="s">
        <v>62</v>
      </c>
      <c r="B23" s="11">
        <v>0.3</v>
      </c>
      <c r="C23" s="4" t="s">
        <v>107</v>
      </c>
      <c r="D23" s="11">
        <v>0.6</v>
      </c>
      <c r="E23" s="4" t="s">
        <v>107</v>
      </c>
      <c r="F23" s="11">
        <v>0.7</v>
      </c>
      <c r="G23" s="4" t="s">
        <v>108</v>
      </c>
      <c r="H23" s="11">
        <v>0.7</v>
      </c>
      <c r="I23" s="4" t="s">
        <v>107</v>
      </c>
      <c r="J23" s="11">
        <v>0.6</v>
      </c>
      <c r="K23" s="4" t="s">
        <v>107</v>
      </c>
      <c r="L23" s="11">
        <v>0.4</v>
      </c>
      <c r="M23" s="4" t="s">
        <v>107</v>
      </c>
      <c r="N23" s="11">
        <v>0.5</v>
      </c>
      <c r="O23" s="4" t="s">
        <v>107</v>
      </c>
      <c r="P23" s="11">
        <v>0.4</v>
      </c>
      <c r="Q23" s="4" t="s">
        <v>107</v>
      </c>
      <c r="R23" s="11">
        <v>0.5</v>
      </c>
      <c r="S23" s="4" t="s">
        <v>107</v>
      </c>
      <c r="T23" s="15">
        <v>1</v>
      </c>
      <c r="U23" s="4" t="s">
        <v>108</v>
      </c>
    </row>
    <row r="24" spans="1:21" x14ac:dyDescent="0.3">
      <c r="A24" s="20" t="s">
        <v>63</v>
      </c>
      <c r="B24" s="12">
        <v>0.5</v>
      </c>
      <c r="C24" s="5" t="s">
        <v>95</v>
      </c>
      <c r="D24" s="12">
        <v>0.5</v>
      </c>
      <c r="E24" s="5" t="s">
        <v>95</v>
      </c>
      <c r="F24" s="12">
        <v>0.5</v>
      </c>
      <c r="G24" s="5" t="s">
        <v>97</v>
      </c>
      <c r="H24" s="12">
        <v>0.4</v>
      </c>
      <c r="I24" s="5" t="s">
        <v>95</v>
      </c>
      <c r="J24" s="12">
        <v>0.5</v>
      </c>
      <c r="K24" s="5" t="s">
        <v>95</v>
      </c>
      <c r="L24" s="12">
        <v>0.4</v>
      </c>
      <c r="M24" s="5" t="s">
        <v>95</v>
      </c>
      <c r="N24" s="12">
        <v>0.5</v>
      </c>
      <c r="O24" s="5" t="s">
        <v>95</v>
      </c>
      <c r="P24" s="12">
        <v>0.6</v>
      </c>
      <c r="Q24" s="5" t="s">
        <v>95</v>
      </c>
      <c r="R24" s="12">
        <v>0.5</v>
      </c>
      <c r="S24" s="5" t="s">
        <v>95</v>
      </c>
      <c r="T24" s="12">
        <v>0.5</v>
      </c>
      <c r="U24" s="5" t="s">
        <v>97</v>
      </c>
    </row>
    <row r="25" spans="1:21" x14ac:dyDescent="0.3">
      <c r="A25" s="20" t="s">
        <v>64</v>
      </c>
      <c r="B25" s="11">
        <v>1.6</v>
      </c>
      <c r="C25" s="4" t="s">
        <v>95</v>
      </c>
      <c r="D25" s="11">
        <v>1.5</v>
      </c>
      <c r="E25" s="4" t="s">
        <v>95</v>
      </c>
      <c r="F25" s="11">
        <v>1.8</v>
      </c>
      <c r="G25" s="4" t="s">
        <v>97</v>
      </c>
      <c r="H25" s="15">
        <v>2</v>
      </c>
      <c r="I25" s="4" t="s">
        <v>95</v>
      </c>
      <c r="J25" s="11">
        <v>2.1</v>
      </c>
      <c r="K25" s="4" t="s">
        <v>95</v>
      </c>
      <c r="L25" s="11">
        <v>1.5</v>
      </c>
      <c r="M25" s="4" t="s">
        <v>95</v>
      </c>
      <c r="N25" s="15">
        <v>1</v>
      </c>
      <c r="O25" s="4" t="s">
        <v>95</v>
      </c>
      <c r="P25" s="11">
        <v>1.2</v>
      </c>
      <c r="Q25" s="4" t="s">
        <v>95</v>
      </c>
      <c r="R25" s="11">
        <v>1.3</v>
      </c>
      <c r="S25" s="4" t="s">
        <v>95</v>
      </c>
      <c r="T25" s="11">
        <v>1.2</v>
      </c>
      <c r="U25" s="4" t="s">
        <v>97</v>
      </c>
    </row>
    <row r="26" spans="1:21" x14ac:dyDescent="0.3">
      <c r="A26" s="20" t="s">
        <v>65</v>
      </c>
      <c r="B26" s="12">
        <v>2.1</v>
      </c>
      <c r="C26" s="5" t="s">
        <v>95</v>
      </c>
      <c r="D26" s="12">
        <v>2.7</v>
      </c>
      <c r="E26" s="5" t="s">
        <v>95</v>
      </c>
      <c r="F26" s="12">
        <v>2.4</v>
      </c>
      <c r="G26" s="5" t="s">
        <v>97</v>
      </c>
      <c r="H26" s="12">
        <v>2.4</v>
      </c>
      <c r="I26" s="5" t="s">
        <v>95</v>
      </c>
      <c r="J26" s="12">
        <v>2.5</v>
      </c>
      <c r="K26" s="5" t="s">
        <v>95</v>
      </c>
      <c r="L26" s="12">
        <v>2.2999999999999998</v>
      </c>
      <c r="M26" s="5" t="s">
        <v>95</v>
      </c>
      <c r="N26" s="12">
        <v>2.4</v>
      </c>
      <c r="O26" s="5" t="s">
        <v>95</v>
      </c>
      <c r="P26" s="12">
        <v>2.2999999999999998</v>
      </c>
      <c r="Q26" s="5" t="s">
        <v>95</v>
      </c>
      <c r="R26" s="12">
        <v>2.4</v>
      </c>
      <c r="S26" s="5" t="s">
        <v>95</v>
      </c>
      <c r="T26" s="12">
        <v>2.8</v>
      </c>
      <c r="U26" s="5" t="s">
        <v>97</v>
      </c>
    </row>
    <row r="27" spans="1:21" x14ac:dyDescent="0.3">
      <c r="A27" s="20" t="s">
        <v>66</v>
      </c>
      <c r="B27" s="11">
        <v>0.9</v>
      </c>
      <c r="C27" s="4" t="s">
        <v>95</v>
      </c>
      <c r="D27" s="11">
        <v>0.8</v>
      </c>
      <c r="E27" s="4" t="s">
        <v>95</v>
      </c>
      <c r="F27" s="15">
        <v>1</v>
      </c>
      <c r="G27" s="4" t="s">
        <v>97</v>
      </c>
      <c r="H27" s="11">
        <v>0.8</v>
      </c>
      <c r="I27" s="4" t="s">
        <v>97</v>
      </c>
      <c r="J27" s="11">
        <v>0.7</v>
      </c>
      <c r="K27" s="4" t="s">
        <v>95</v>
      </c>
      <c r="L27" s="11">
        <v>0.8</v>
      </c>
      <c r="M27" s="4" t="s">
        <v>95</v>
      </c>
      <c r="N27" s="11">
        <v>0.6</v>
      </c>
      <c r="O27" s="4" t="s">
        <v>107</v>
      </c>
      <c r="P27" s="11">
        <v>0.7</v>
      </c>
      <c r="Q27" s="4" t="s">
        <v>95</v>
      </c>
      <c r="R27" s="11">
        <v>0.8</v>
      </c>
      <c r="S27" s="4" t="s">
        <v>95</v>
      </c>
      <c r="T27" s="11">
        <v>0.8</v>
      </c>
      <c r="U27" s="4" t="s">
        <v>97</v>
      </c>
    </row>
    <row r="28" spans="1:21" x14ac:dyDescent="0.3">
      <c r="A28" s="20" t="s">
        <v>67</v>
      </c>
      <c r="B28" s="12">
        <v>1.3</v>
      </c>
      <c r="C28" s="5" t="s">
        <v>95</v>
      </c>
      <c r="D28" s="12">
        <v>1.3</v>
      </c>
      <c r="E28" s="5" t="s">
        <v>95</v>
      </c>
      <c r="F28" s="12">
        <v>1.2</v>
      </c>
      <c r="G28" s="5" t="s">
        <v>97</v>
      </c>
      <c r="H28" s="12">
        <v>1.2</v>
      </c>
      <c r="I28" s="5" t="s">
        <v>95</v>
      </c>
      <c r="J28" s="16">
        <v>1</v>
      </c>
      <c r="K28" s="5" t="s">
        <v>95</v>
      </c>
      <c r="L28" s="12">
        <v>1.3</v>
      </c>
      <c r="M28" s="5" t="s">
        <v>95</v>
      </c>
      <c r="N28" s="12">
        <v>1.2</v>
      </c>
      <c r="O28" s="5" t="s">
        <v>95</v>
      </c>
      <c r="P28" s="12">
        <v>1.5</v>
      </c>
      <c r="Q28" s="5" t="s">
        <v>95</v>
      </c>
      <c r="R28" s="12">
        <v>1.4</v>
      </c>
      <c r="S28" s="5" t="s">
        <v>95</v>
      </c>
      <c r="T28" s="12">
        <v>1.4</v>
      </c>
      <c r="U28" s="5" t="s">
        <v>97</v>
      </c>
    </row>
    <row r="29" spans="1:21" x14ac:dyDescent="0.3">
      <c r="A29" s="20" t="s">
        <v>68</v>
      </c>
      <c r="B29" s="4" t="s">
        <v>100</v>
      </c>
      <c r="C29" s="4" t="s">
        <v>107</v>
      </c>
      <c r="D29" s="4" t="s">
        <v>100</v>
      </c>
      <c r="E29" s="4" t="s">
        <v>107</v>
      </c>
      <c r="F29" s="4" t="s">
        <v>100</v>
      </c>
      <c r="G29" s="4" t="s">
        <v>108</v>
      </c>
      <c r="H29" s="4" t="s">
        <v>100</v>
      </c>
      <c r="I29" s="4" t="s">
        <v>107</v>
      </c>
      <c r="J29" s="4" t="s">
        <v>100</v>
      </c>
      <c r="K29" s="4" t="s">
        <v>107</v>
      </c>
      <c r="L29" s="4" t="s">
        <v>100</v>
      </c>
      <c r="M29" s="4" t="s">
        <v>107</v>
      </c>
      <c r="N29" s="4" t="s">
        <v>100</v>
      </c>
      <c r="O29" s="4" t="s">
        <v>107</v>
      </c>
      <c r="P29" s="4" t="s">
        <v>100</v>
      </c>
      <c r="Q29" s="4" t="s">
        <v>107</v>
      </c>
      <c r="R29" s="4" t="s">
        <v>100</v>
      </c>
      <c r="S29" s="4" t="s">
        <v>107</v>
      </c>
      <c r="T29" s="4" t="s">
        <v>100</v>
      </c>
      <c r="U29" s="4" t="s">
        <v>108</v>
      </c>
    </row>
    <row r="30" spans="1:21" x14ac:dyDescent="0.3">
      <c r="A30" s="20" t="s">
        <v>69</v>
      </c>
      <c r="B30" s="12">
        <v>0.4</v>
      </c>
      <c r="C30" s="5" t="s">
        <v>95</v>
      </c>
      <c r="D30" s="12">
        <v>0.3</v>
      </c>
      <c r="E30" s="5" t="s">
        <v>97</v>
      </c>
      <c r="F30" s="12">
        <v>0.3</v>
      </c>
      <c r="G30" s="5" t="s">
        <v>97</v>
      </c>
      <c r="H30" s="12">
        <v>0.4</v>
      </c>
      <c r="I30" s="5" t="s">
        <v>95</v>
      </c>
      <c r="J30" s="12">
        <v>0.4</v>
      </c>
      <c r="K30" s="5" t="s">
        <v>95</v>
      </c>
      <c r="L30" s="12">
        <v>0.4</v>
      </c>
      <c r="M30" s="5" t="s">
        <v>95</v>
      </c>
      <c r="N30" s="12">
        <v>0.4</v>
      </c>
      <c r="O30" s="5" t="s">
        <v>95</v>
      </c>
      <c r="P30" s="12">
        <v>0.4</v>
      </c>
      <c r="Q30" s="5" t="s">
        <v>97</v>
      </c>
      <c r="R30" s="12">
        <v>0.3</v>
      </c>
      <c r="S30" s="5" t="s">
        <v>95</v>
      </c>
      <c r="T30" s="12">
        <v>0.5</v>
      </c>
      <c r="U30" s="5" t="s">
        <v>97</v>
      </c>
    </row>
    <row r="31" spans="1:21" x14ac:dyDescent="0.3">
      <c r="A31" s="20" t="s">
        <v>70</v>
      </c>
      <c r="B31" s="11">
        <v>0.7</v>
      </c>
      <c r="C31" s="4" t="s">
        <v>95</v>
      </c>
      <c r="D31" s="11">
        <v>0.7</v>
      </c>
      <c r="E31" s="4" t="s">
        <v>95</v>
      </c>
      <c r="F31" s="11">
        <v>0.8</v>
      </c>
      <c r="G31" s="4" t="s">
        <v>97</v>
      </c>
      <c r="H31" s="11">
        <v>0.6</v>
      </c>
      <c r="I31" s="4" t="s">
        <v>95</v>
      </c>
      <c r="J31" s="11">
        <v>0.7</v>
      </c>
      <c r="K31" s="4" t="s">
        <v>95</v>
      </c>
      <c r="L31" s="11">
        <v>0.6</v>
      </c>
      <c r="M31" s="4" t="s">
        <v>95</v>
      </c>
      <c r="N31" s="11">
        <v>0.6</v>
      </c>
      <c r="O31" s="4" t="s">
        <v>95</v>
      </c>
      <c r="P31" s="11">
        <v>0.5</v>
      </c>
      <c r="Q31" s="4" t="s">
        <v>95</v>
      </c>
      <c r="R31" s="11">
        <v>0.6</v>
      </c>
      <c r="S31" s="4" t="s">
        <v>95</v>
      </c>
      <c r="T31" s="11">
        <v>0.6</v>
      </c>
      <c r="U31" s="4" t="s">
        <v>97</v>
      </c>
    </row>
    <row r="32" spans="1:21" x14ac:dyDescent="0.3">
      <c r="A32" s="20" t="s">
        <v>71</v>
      </c>
      <c r="B32" s="12">
        <v>1.1000000000000001</v>
      </c>
      <c r="C32" s="5" t="s">
        <v>95</v>
      </c>
      <c r="D32" s="12">
        <v>1.3</v>
      </c>
      <c r="E32" s="5" t="s">
        <v>95</v>
      </c>
      <c r="F32" s="12">
        <v>1.1000000000000001</v>
      </c>
      <c r="G32" s="5" t="s">
        <v>97</v>
      </c>
      <c r="H32" s="12">
        <v>1.1000000000000001</v>
      </c>
      <c r="I32" s="5" t="s">
        <v>95</v>
      </c>
      <c r="J32" s="12">
        <v>1.1000000000000001</v>
      </c>
      <c r="K32" s="5" t="s">
        <v>95</v>
      </c>
      <c r="L32" s="12">
        <v>1.2</v>
      </c>
      <c r="M32" s="5" t="s">
        <v>95</v>
      </c>
      <c r="N32" s="12">
        <v>1.3</v>
      </c>
      <c r="O32" s="5" t="s">
        <v>95</v>
      </c>
      <c r="P32" s="12">
        <v>1.4</v>
      </c>
      <c r="Q32" s="5" t="s">
        <v>95</v>
      </c>
      <c r="R32" s="12">
        <v>1.5</v>
      </c>
      <c r="S32" s="5" t="s">
        <v>95</v>
      </c>
      <c r="T32" s="12">
        <v>1.5</v>
      </c>
      <c r="U32" s="5" t="s">
        <v>97</v>
      </c>
    </row>
    <row r="33" spans="1:21" x14ac:dyDescent="0.3">
      <c r="A33" s="20" t="s">
        <v>72</v>
      </c>
      <c r="B33" s="4" t="s">
        <v>100</v>
      </c>
      <c r="C33" s="4" t="s">
        <v>107</v>
      </c>
      <c r="D33" s="11">
        <v>0.4</v>
      </c>
      <c r="E33" s="4" t="s">
        <v>95</v>
      </c>
      <c r="F33" s="11">
        <v>0.4</v>
      </c>
      <c r="G33" s="4" t="s">
        <v>97</v>
      </c>
      <c r="H33" s="11">
        <v>0.5</v>
      </c>
      <c r="I33" s="4" t="s">
        <v>95</v>
      </c>
      <c r="J33" s="11">
        <v>0.5</v>
      </c>
      <c r="K33" s="4" t="s">
        <v>95</v>
      </c>
      <c r="L33" s="11">
        <v>0.8</v>
      </c>
      <c r="M33" s="4" t="s">
        <v>95</v>
      </c>
      <c r="N33" s="11">
        <v>0.5</v>
      </c>
      <c r="O33" s="4" t="s">
        <v>95</v>
      </c>
      <c r="P33" s="11">
        <v>0.5</v>
      </c>
      <c r="Q33" s="4" t="s">
        <v>95</v>
      </c>
      <c r="R33" s="11">
        <v>0.7</v>
      </c>
      <c r="S33" s="4" t="s">
        <v>95</v>
      </c>
      <c r="T33" s="11">
        <v>0.6</v>
      </c>
      <c r="U33" s="4" t="s">
        <v>97</v>
      </c>
    </row>
    <row r="34" spans="1:21" x14ac:dyDescent="0.3">
      <c r="A34" s="20" t="s">
        <v>73</v>
      </c>
      <c r="B34" s="12">
        <v>1.2</v>
      </c>
      <c r="C34" s="5" t="s">
        <v>107</v>
      </c>
      <c r="D34" s="12">
        <v>1.2</v>
      </c>
      <c r="E34" s="5" t="s">
        <v>107</v>
      </c>
      <c r="F34" s="12">
        <v>0.9</v>
      </c>
      <c r="G34" s="5" t="s">
        <v>108</v>
      </c>
      <c r="H34" s="12">
        <v>0.9</v>
      </c>
      <c r="I34" s="5" t="s">
        <v>107</v>
      </c>
      <c r="J34" s="12">
        <v>1.1000000000000001</v>
      </c>
      <c r="K34" s="5" t="s">
        <v>107</v>
      </c>
      <c r="L34" s="12">
        <v>1.1000000000000001</v>
      </c>
      <c r="M34" s="5" t="s">
        <v>107</v>
      </c>
      <c r="N34" s="12">
        <v>1.4</v>
      </c>
      <c r="O34" s="5" t="s">
        <v>95</v>
      </c>
      <c r="P34" s="12">
        <v>1.1000000000000001</v>
      </c>
      <c r="Q34" s="5" t="s">
        <v>107</v>
      </c>
      <c r="R34" s="16">
        <v>1</v>
      </c>
      <c r="S34" s="5" t="s">
        <v>107</v>
      </c>
      <c r="T34" s="12">
        <v>0.8</v>
      </c>
      <c r="U34" s="5" t="s">
        <v>108</v>
      </c>
    </row>
    <row r="35" spans="1:21" x14ac:dyDescent="0.3">
      <c r="A35" s="20" t="s">
        <v>74</v>
      </c>
      <c r="B35" s="11">
        <v>1.3</v>
      </c>
      <c r="C35" s="4" t="s">
        <v>95</v>
      </c>
      <c r="D35" s="11">
        <v>1.1000000000000001</v>
      </c>
      <c r="E35" s="4" t="s">
        <v>95</v>
      </c>
      <c r="F35" s="11">
        <v>1.1000000000000001</v>
      </c>
      <c r="G35" s="4" t="s">
        <v>97</v>
      </c>
      <c r="H35" s="11">
        <v>1.5</v>
      </c>
      <c r="I35" s="4" t="s">
        <v>95</v>
      </c>
      <c r="J35" s="11">
        <v>1.2</v>
      </c>
      <c r="K35" s="4" t="s">
        <v>95</v>
      </c>
      <c r="L35" s="11">
        <v>1.1000000000000001</v>
      </c>
      <c r="M35" s="4" t="s">
        <v>95</v>
      </c>
      <c r="N35" s="11">
        <v>1.3</v>
      </c>
      <c r="O35" s="4" t="s">
        <v>95</v>
      </c>
      <c r="P35" s="11">
        <v>1.1000000000000001</v>
      </c>
      <c r="Q35" s="4" t="s">
        <v>95</v>
      </c>
      <c r="R35" s="15">
        <v>1</v>
      </c>
      <c r="S35" s="4" t="s">
        <v>95</v>
      </c>
      <c r="T35" s="11">
        <v>1.3</v>
      </c>
      <c r="U35" s="4" t="s">
        <v>108</v>
      </c>
    </row>
    <row r="36" spans="1:21" x14ac:dyDescent="0.3">
      <c r="A36" s="20" t="s">
        <v>75</v>
      </c>
      <c r="B36" s="12">
        <v>0.3</v>
      </c>
      <c r="C36" s="5" t="s">
        <v>107</v>
      </c>
      <c r="D36" s="12">
        <v>0.3</v>
      </c>
      <c r="E36" s="5" t="s">
        <v>107</v>
      </c>
      <c r="F36" s="12">
        <v>0.3</v>
      </c>
      <c r="G36" s="5" t="s">
        <v>108</v>
      </c>
      <c r="H36" s="12">
        <v>0.2</v>
      </c>
      <c r="I36" s="5" t="s">
        <v>107</v>
      </c>
      <c r="J36" s="5" t="s">
        <v>100</v>
      </c>
      <c r="K36" s="5" t="s">
        <v>107</v>
      </c>
      <c r="L36" s="5" t="s">
        <v>100</v>
      </c>
      <c r="M36" s="5" t="s">
        <v>107</v>
      </c>
      <c r="N36" s="12">
        <v>0.3</v>
      </c>
      <c r="O36" s="5" t="s">
        <v>107</v>
      </c>
      <c r="P36" s="12">
        <v>0.2</v>
      </c>
      <c r="Q36" s="5" t="s">
        <v>107</v>
      </c>
      <c r="R36" s="12">
        <v>0.3</v>
      </c>
      <c r="S36" s="5" t="s">
        <v>107</v>
      </c>
      <c r="T36" s="12">
        <v>0.3</v>
      </c>
      <c r="U36" s="5" t="s">
        <v>108</v>
      </c>
    </row>
    <row r="37" spans="1:21" x14ac:dyDescent="0.3">
      <c r="A37" s="20" t="s">
        <v>76</v>
      </c>
      <c r="B37" s="11">
        <v>0.2</v>
      </c>
      <c r="C37" s="4" t="s">
        <v>95</v>
      </c>
      <c r="D37" s="11">
        <v>0.2</v>
      </c>
      <c r="E37" s="4" t="s">
        <v>95</v>
      </c>
      <c r="F37" s="11">
        <v>0.3</v>
      </c>
      <c r="G37" s="4" t="s">
        <v>97</v>
      </c>
      <c r="H37" s="11">
        <v>0.3</v>
      </c>
      <c r="I37" s="4" t="s">
        <v>95</v>
      </c>
      <c r="J37" s="11">
        <v>0.2</v>
      </c>
      <c r="K37" s="4" t="s">
        <v>95</v>
      </c>
      <c r="L37" s="11">
        <v>0.3</v>
      </c>
      <c r="M37" s="4" t="s">
        <v>95</v>
      </c>
      <c r="N37" s="11">
        <v>0.3</v>
      </c>
      <c r="O37" s="4" t="s">
        <v>97</v>
      </c>
      <c r="P37" s="11">
        <v>0.3</v>
      </c>
      <c r="Q37" s="4" t="s">
        <v>95</v>
      </c>
      <c r="R37" s="11">
        <v>0.4</v>
      </c>
      <c r="S37" s="4" t="s">
        <v>95</v>
      </c>
      <c r="T37" s="11">
        <v>0.3</v>
      </c>
      <c r="U37" s="4" t="s">
        <v>97</v>
      </c>
    </row>
    <row r="38" spans="1:21" x14ac:dyDescent="0.3">
      <c r="A38" s="20" t="s">
        <v>77</v>
      </c>
      <c r="B38" s="5" t="s">
        <v>100</v>
      </c>
      <c r="C38" s="5" t="s">
        <v>107</v>
      </c>
      <c r="D38" s="5" t="s">
        <v>100</v>
      </c>
      <c r="E38" s="5" t="s">
        <v>107</v>
      </c>
      <c r="F38" s="5" t="s">
        <v>100</v>
      </c>
      <c r="G38" s="5" t="s">
        <v>108</v>
      </c>
      <c r="H38" s="5" t="s">
        <v>100</v>
      </c>
      <c r="I38" s="5" t="s">
        <v>107</v>
      </c>
      <c r="J38" s="5" t="s">
        <v>100</v>
      </c>
      <c r="K38" s="5" t="s">
        <v>107</v>
      </c>
      <c r="L38" s="5" t="s">
        <v>100</v>
      </c>
      <c r="M38" s="5" t="s">
        <v>107</v>
      </c>
      <c r="N38" s="5" t="s">
        <v>100</v>
      </c>
      <c r="O38" s="5" t="s">
        <v>107</v>
      </c>
      <c r="P38" s="5" t="s">
        <v>100</v>
      </c>
      <c r="Q38" s="5" t="s">
        <v>107</v>
      </c>
      <c r="R38" s="5" t="s">
        <v>100</v>
      </c>
      <c r="S38" s="5" t="s">
        <v>108</v>
      </c>
      <c r="T38" s="5" t="s">
        <v>100</v>
      </c>
      <c r="U38" s="5" t="s">
        <v>108</v>
      </c>
    </row>
    <row r="39" spans="1:21" x14ac:dyDescent="0.3">
      <c r="A39" s="20" t="s">
        <v>78</v>
      </c>
      <c r="B39" s="11">
        <v>0.3</v>
      </c>
      <c r="C39" s="4" t="s">
        <v>95</v>
      </c>
      <c r="D39" s="11">
        <v>0.3</v>
      </c>
      <c r="E39" s="4" t="s">
        <v>95</v>
      </c>
      <c r="F39" s="11">
        <v>0.2</v>
      </c>
      <c r="G39" s="4" t="s">
        <v>97</v>
      </c>
      <c r="H39" s="11">
        <v>0.2</v>
      </c>
      <c r="I39" s="4" t="s">
        <v>95</v>
      </c>
      <c r="J39" s="11">
        <v>0.2</v>
      </c>
      <c r="K39" s="4" t="s">
        <v>95</v>
      </c>
      <c r="L39" s="4" t="s">
        <v>100</v>
      </c>
      <c r="M39" s="4" t="s">
        <v>107</v>
      </c>
      <c r="N39" s="4" t="s">
        <v>100</v>
      </c>
      <c r="O39" s="4" t="s">
        <v>107</v>
      </c>
      <c r="P39" s="4" t="s">
        <v>100</v>
      </c>
      <c r="Q39" s="4" t="s">
        <v>107</v>
      </c>
      <c r="R39" s="4" t="s">
        <v>100</v>
      </c>
      <c r="S39" s="4" t="s">
        <v>107</v>
      </c>
      <c r="T39" s="4" t="s">
        <v>100</v>
      </c>
      <c r="U39" s="4" t="s">
        <v>108</v>
      </c>
    </row>
    <row r="40" spans="1:21" x14ac:dyDescent="0.3">
      <c r="A40" s="20" t="s">
        <v>79</v>
      </c>
      <c r="B40" s="12">
        <v>0.6</v>
      </c>
      <c r="C40" s="5" t="s">
        <v>95</v>
      </c>
      <c r="D40" s="12">
        <v>0.7</v>
      </c>
      <c r="E40" s="5" t="s">
        <v>95</v>
      </c>
      <c r="F40" s="12">
        <v>0.7</v>
      </c>
      <c r="G40" s="5" t="s">
        <v>97</v>
      </c>
      <c r="H40" s="12">
        <v>0.9</v>
      </c>
      <c r="I40" s="5" t="s">
        <v>95</v>
      </c>
      <c r="J40" s="12">
        <v>0.8</v>
      </c>
      <c r="K40" s="5" t="s">
        <v>95</v>
      </c>
      <c r="L40" s="12">
        <v>0.8</v>
      </c>
      <c r="M40" s="5" t="s">
        <v>95</v>
      </c>
      <c r="N40" s="12">
        <v>0.9</v>
      </c>
      <c r="O40" s="5" t="s">
        <v>95</v>
      </c>
      <c r="P40" s="12">
        <v>0.8</v>
      </c>
      <c r="Q40" s="5" t="s">
        <v>95</v>
      </c>
      <c r="R40" s="12">
        <v>0.8</v>
      </c>
      <c r="S40" s="5" t="s">
        <v>95</v>
      </c>
      <c r="T40" s="12">
        <v>0.8</v>
      </c>
      <c r="U40" s="5" t="s">
        <v>97</v>
      </c>
    </row>
    <row r="42" spans="1:21" x14ac:dyDescent="0.3">
      <c r="A42" s="1" t="s">
        <v>99</v>
      </c>
    </row>
    <row r="43" spans="1:21" x14ac:dyDescent="0.3">
      <c r="A43" s="1" t="s">
        <v>100</v>
      </c>
      <c r="B43" s="2" t="s">
        <v>101</v>
      </c>
    </row>
    <row r="44" spans="1:21" x14ac:dyDescent="0.3">
      <c r="A44" s="1" t="s">
        <v>102</v>
      </c>
    </row>
    <row r="45" spans="1:21" x14ac:dyDescent="0.3">
      <c r="A45" s="1" t="s">
        <v>98</v>
      </c>
      <c r="B45" s="2" t="s">
        <v>103</v>
      </c>
    </row>
    <row r="46" spans="1:21" x14ac:dyDescent="0.3">
      <c r="A46" s="1" t="s">
        <v>108</v>
      </c>
      <c r="B46" s="2" t="s">
        <v>109</v>
      </c>
    </row>
    <row r="47" spans="1:21" x14ac:dyDescent="0.3">
      <c r="A47" s="1" t="s">
        <v>97</v>
      </c>
      <c r="B47" s="2" t="s">
        <v>104</v>
      </c>
    </row>
    <row r="48" spans="1:21" x14ac:dyDescent="0.3">
      <c r="A48" s="1" t="s">
        <v>107</v>
      </c>
      <c r="B48" s="2" t="s">
        <v>110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9"/>
  <sheetViews>
    <sheetView workbookViewId="0">
      <pane xSplit="1" ySplit="13" topLeftCell="B20" activePane="bottomRight" state="frozen"/>
      <selection pane="topRight"/>
      <selection pane="bottomLeft"/>
      <selection pane="bottomRight" activeCell="A13" sqref="A12:U40"/>
    </sheetView>
  </sheetViews>
  <sheetFormatPr baseColWidth="10" defaultColWidth="8.88671875" defaultRowHeight="11.4" customHeight="1" x14ac:dyDescent="0.3"/>
  <cols>
    <col min="1" max="1" width="29.88671875" customWidth="1"/>
    <col min="2" max="2" width="10" customWidth="1"/>
    <col min="3" max="3" width="9.77734375" customWidth="1"/>
    <col min="4" max="4" width="10" customWidth="1"/>
    <col min="5" max="5" width="9.77734375" customWidth="1"/>
    <col min="6" max="6" width="10" customWidth="1"/>
    <col min="7" max="7" width="9.77734375" customWidth="1"/>
    <col min="8" max="8" width="10" customWidth="1"/>
    <col min="9" max="9" width="9.77734375" customWidth="1"/>
    <col min="10" max="10" width="10" customWidth="1"/>
    <col min="11" max="11" width="9.77734375" customWidth="1"/>
    <col min="12" max="12" width="10" customWidth="1"/>
    <col min="13" max="13" width="9.77734375" customWidth="1"/>
    <col min="14" max="14" width="10" customWidth="1"/>
    <col min="15" max="15" width="9.77734375" customWidth="1"/>
    <col min="16" max="16" width="10" customWidth="1"/>
    <col min="17" max="17" width="9.77734375" customWidth="1"/>
    <col min="18" max="18" width="10" customWidth="1"/>
    <col min="19" max="19" width="9.77734375" customWidth="1"/>
    <col min="20" max="20" width="10" customWidth="1"/>
    <col min="21" max="21" width="10.6640625" customWidth="1"/>
  </cols>
  <sheetData>
    <row r="1" spans="1:21" x14ac:dyDescent="0.3">
      <c r="A1" s="2" t="s">
        <v>116</v>
      </c>
    </row>
    <row r="2" spans="1:21" x14ac:dyDescent="0.3">
      <c r="A2" s="2" t="s">
        <v>92</v>
      </c>
      <c r="B2" s="1" t="s">
        <v>0</v>
      </c>
    </row>
    <row r="3" spans="1:21" x14ac:dyDescent="0.3">
      <c r="A3" s="2" t="s">
        <v>93</v>
      </c>
      <c r="B3" s="2" t="s">
        <v>6</v>
      </c>
    </row>
    <row r="4" spans="1:21" x14ac:dyDescent="0.3"/>
    <row r="5" spans="1:21" x14ac:dyDescent="0.3">
      <c r="A5" s="1" t="s">
        <v>11</v>
      </c>
      <c r="C5" s="2" t="s">
        <v>18</v>
      </c>
    </row>
    <row r="6" spans="1:21" x14ac:dyDescent="0.3">
      <c r="A6" s="1" t="s">
        <v>12</v>
      </c>
      <c r="C6" s="2" t="s">
        <v>19</v>
      </c>
    </row>
    <row r="7" spans="1:21" x14ac:dyDescent="0.3">
      <c r="A7" s="1" t="s">
        <v>13</v>
      </c>
      <c r="C7" s="2" t="s">
        <v>20</v>
      </c>
    </row>
    <row r="8" spans="1:21" x14ac:dyDescent="0.3">
      <c r="A8" s="1" t="s">
        <v>14</v>
      </c>
      <c r="C8" s="2" t="s">
        <v>39</v>
      </c>
    </row>
    <row r="9" spans="1:21" x14ac:dyDescent="0.3">
      <c r="A9" s="1" t="s">
        <v>15</v>
      </c>
      <c r="C9" s="2" t="s">
        <v>22</v>
      </c>
    </row>
    <row r="10" spans="1:21" x14ac:dyDescent="0.3">
      <c r="A10" s="1" t="s">
        <v>16</v>
      </c>
      <c r="C10" s="2" t="s">
        <v>23</v>
      </c>
    </row>
    <row r="11" spans="1:21" x14ac:dyDescent="0.3"/>
    <row r="12" spans="1:21" x14ac:dyDescent="0.3">
      <c r="A12" s="21" t="s">
        <v>94</v>
      </c>
      <c r="B12" s="22" t="s">
        <v>81</v>
      </c>
      <c r="C12" s="22" t="s">
        <v>125</v>
      </c>
      <c r="D12" s="22" t="s">
        <v>82</v>
      </c>
      <c r="E12" s="22" t="s">
        <v>126</v>
      </c>
      <c r="F12" s="22" t="s">
        <v>83</v>
      </c>
      <c r="G12" s="22" t="s">
        <v>127</v>
      </c>
      <c r="H12" s="22" t="s">
        <v>84</v>
      </c>
      <c r="I12" s="22" t="s">
        <v>128</v>
      </c>
      <c r="J12" s="22" t="s">
        <v>85</v>
      </c>
      <c r="K12" s="22" t="s">
        <v>129</v>
      </c>
      <c r="L12" s="22" t="s">
        <v>86</v>
      </c>
      <c r="M12" s="22" t="s">
        <v>130</v>
      </c>
      <c r="N12" s="22" t="s">
        <v>87</v>
      </c>
      <c r="O12" s="22" t="s">
        <v>131</v>
      </c>
      <c r="P12" s="22" t="s">
        <v>88</v>
      </c>
      <c r="Q12" s="22" t="s">
        <v>132</v>
      </c>
      <c r="R12" s="22" t="s">
        <v>89</v>
      </c>
      <c r="S12" s="22" t="s">
        <v>133</v>
      </c>
      <c r="T12" s="22" t="s">
        <v>90</v>
      </c>
      <c r="U12" s="22" t="s">
        <v>134</v>
      </c>
    </row>
    <row r="13" spans="1:21" x14ac:dyDescent="0.3">
      <c r="A13" s="19" t="s">
        <v>96</v>
      </c>
      <c r="B13" s="3" t="s">
        <v>95</v>
      </c>
      <c r="C13" s="3" t="s">
        <v>95</v>
      </c>
      <c r="D13" s="3" t="s">
        <v>95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95</v>
      </c>
      <c r="R13" s="3" t="s">
        <v>95</v>
      </c>
      <c r="S13" s="3" t="s">
        <v>95</v>
      </c>
      <c r="T13" s="3" t="s">
        <v>95</v>
      </c>
      <c r="U13" s="3" t="s">
        <v>95</v>
      </c>
    </row>
    <row r="14" spans="1:21" x14ac:dyDescent="0.3">
      <c r="A14" s="20" t="s">
        <v>53</v>
      </c>
      <c r="B14" s="5" t="s">
        <v>100</v>
      </c>
      <c r="C14" s="5" t="s">
        <v>107</v>
      </c>
      <c r="D14" s="5" t="s">
        <v>100</v>
      </c>
      <c r="E14" s="5" t="s">
        <v>107</v>
      </c>
      <c r="F14" s="5" t="s">
        <v>100</v>
      </c>
      <c r="G14" s="5" t="s">
        <v>108</v>
      </c>
      <c r="H14" s="12">
        <v>0.2</v>
      </c>
      <c r="I14" s="5" t="s">
        <v>107</v>
      </c>
      <c r="J14" s="5" t="s">
        <v>100</v>
      </c>
      <c r="K14" s="5" t="s">
        <v>107</v>
      </c>
      <c r="L14" s="5" t="s">
        <v>100</v>
      </c>
      <c r="M14" s="5" t="s">
        <v>108</v>
      </c>
      <c r="N14" s="5" t="s">
        <v>100</v>
      </c>
      <c r="O14" s="5" t="s">
        <v>107</v>
      </c>
      <c r="P14" s="12">
        <v>0.1</v>
      </c>
      <c r="Q14" s="5" t="s">
        <v>107</v>
      </c>
      <c r="R14" s="12">
        <v>0.1</v>
      </c>
      <c r="S14" s="5" t="s">
        <v>107</v>
      </c>
      <c r="T14" s="5" t="s">
        <v>100</v>
      </c>
      <c r="U14" s="5" t="s">
        <v>108</v>
      </c>
    </row>
    <row r="15" spans="1:21" x14ac:dyDescent="0.3">
      <c r="A15" s="20" t="s">
        <v>54</v>
      </c>
      <c r="B15" s="11">
        <v>0.1</v>
      </c>
      <c r="C15" s="4" t="s">
        <v>107</v>
      </c>
      <c r="D15" s="4" t="s">
        <v>100</v>
      </c>
      <c r="E15" s="4" t="s">
        <v>107</v>
      </c>
      <c r="F15" s="4" t="s">
        <v>100</v>
      </c>
      <c r="G15" s="4" t="s">
        <v>108</v>
      </c>
      <c r="H15" s="11">
        <v>0.1</v>
      </c>
      <c r="I15" s="4" t="s">
        <v>107</v>
      </c>
      <c r="J15" s="11">
        <v>0.1</v>
      </c>
      <c r="K15" s="4" t="s">
        <v>107</v>
      </c>
      <c r="L15" s="11">
        <v>0.1</v>
      </c>
      <c r="M15" s="4" t="s">
        <v>107</v>
      </c>
      <c r="N15" s="11">
        <v>0.1</v>
      </c>
      <c r="O15" s="4" t="s">
        <v>107</v>
      </c>
      <c r="P15" s="11">
        <v>0.1</v>
      </c>
      <c r="Q15" s="4" t="s">
        <v>107</v>
      </c>
      <c r="R15" s="15">
        <v>0</v>
      </c>
      <c r="S15" s="4" t="s">
        <v>107</v>
      </c>
      <c r="T15" s="11">
        <v>0.1</v>
      </c>
      <c r="U15" s="4" t="s">
        <v>108</v>
      </c>
    </row>
    <row r="16" spans="1:21" x14ac:dyDescent="0.3">
      <c r="A16" s="20" t="s">
        <v>55</v>
      </c>
      <c r="B16" s="12">
        <v>0.3</v>
      </c>
      <c r="C16" s="5" t="s">
        <v>107</v>
      </c>
      <c r="D16" s="12">
        <v>0.4</v>
      </c>
      <c r="E16" s="5" t="s">
        <v>95</v>
      </c>
      <c r="F16" s="12">
        <v>0.5</v>
      </c>
      <c r="G16" s="5" t="s">
        <v>97</v>
      </c>
      <c r="H16" s="12">
        <v>0.6</v>
      </c>
      <c r="I16" s="5" t="s">
        <v>95</v>
      </c>
      <c r="J16" s="12">
        <v>0.5</v>
      </c>
      <c r="K16" s="5" t="s">
        <v>97</v>
      </c>
      <c r="L16" s="12">
        <v>0.4</v>
      </c>
      <c r="M16" s="5" t="s">
        <v>97</v>
      </c>
      <c r="N16" s="12">
        <v>0.5</v>
      </c>
      <c r="O16" s="5" t="s">
        <v>95</v>
      </c>
      <c r="P16" s="12">
        <v>0.5</v>
      </c>
      <c r="Q16" s="5" t="s">
        <v>95</v>
      </c>
      <c r="R16" s="12">
        <v>0.5</v>
      </c>
      <c r="S16" s="5" t="s">
        <v>95</v>
      </c>
      <c r="T16" s="12">
        <v>0.5</v>
      </c>
      <c r="U16" s="5" t="s">
        <v>97</v>
      </c>
    </row>
    <row r="17" spans="1:21" x14ac:dyDescent="0.3">
      <c r="A17" s="20" t="s">
        <v>56</v>
      </c>
      <c r="B17" s="11">
        <v>0.1</v>
      </c>
      <c r="C17" s="4" t="s">
        <v>97</v>
      </c>
      <c r="D17" s="11">
        <v>0.1</v>
      </c>
      <c r="E17" s="4" t="s">
        <v>95</v>
      </c>
      <c r="F17" s="11">
        <v>0.1</v>
      </c>
      <c r="G17" s="4" t="s">
        <v>97</v>
      </c>
      <c r="H17" s="11">
        <v>0.1</v>
      </c>
      <c r="I17" s="4" t="s">
        <v>95</v>
      </c>
      <c r="J17" s="11">
        <v>0.1</v>
      </c>
      <c r="K17" s="4" t="s">
        <v>95</v>
      </c>
      <c r="L17" s="11">
        <v>0.1</v>
      </c>
      <c r="M17" s="4" t="s">
        <v>95</v>
      </c>
      <c r="N17" s="11">
        <v>0.1</v>
      </c>
      <c r="O17" s="4" t="s">
        <v>95</v>
      </c>
      <c r="P17" s="11">
        <v>0.1</v>
      </c>
      <c r="Q17" s="4" t="s">
        <v>95</v>
      </c>
      <c r="R17" s="4" t="s">
        <v>100</v>
      </c>
      <c r="S17" s="4" t="s">
        <v>108</v>
      </c>
      <c r="T17" s="4" t="s">
        <v>100</v>
      </c>
      <c r="U17" s="4" t="s">
        <v>108</v>
      </c>
    </row>
    <row r="18" spans="1:21" x14ac:dyDescent="0.3">
      <c r="A18" s="20" t="s">
        <v>57</v>
      </c>
      <c r="B18" s="5" t="s">
        <v>100</v>
      </c>
      <c r="C18" s="5" t="s">
        <v>107</v>
      </c>
      <c r="D18" s="12">
        <v>0.6</v>
      </c>
      <c r="E18" s="5" t="s">
        <v>107</v>
      </c>
      <c r="F18" s="12">
        <v>0.9</v>
      </c>
      <c r="G18" s="5" t="s">
        <v>108</v>
      </c>
      <c r="H18" s="12">
        <v>0.7</v>
      </c>
      <c r="I18" s="5" t="s">
        <v>107</v>
      </c>
      <c r="J18" s="12">
        <v>0.8</v>
      </c>
      <c r="K18" s="5" t="s">
        <v>107</v>
      </c>
      <c r="L18" s="12">
        <v>0.7</v>
      </c>
      <c r="M18" s="5" t="s">
        <v>107</v>
      </c>
      <c r="N18" s="12">
        <v>0.6</v>
      </c>
      <c r="O18" s="5" t="s">
        <v>107</v>
      </c>
      <c r="P18" s="12">
        <v>0.6</v>
      </c>
      <c r="Q18" s="5" t="s">
        <v>107</v>
      </c>
      <c r="R18" s="12">
        <v>0.5</v>
      </c>
      <c r="S18" s="5" t="s">
        <v>107</v>
      </c>
      <c r="T18" s="12">
        <v>0.6</v>
      </c>
      <c r="U18" s="5" t="s">
        <v>108</v>
      </c>
    </row>
    <row r="19" spans="1:21" x14ac:dyDescent="0.3">
      <c r="A19" s="20" t="s">
        <v>58</v>
      </c>
      <c r="B19" s="4" t="s">
        <v>100</v>
      </c>
      <c r="C19" s="4" t="s">
        <v>107</v>
      </c>
      <c r="D19" s="4" t="s">
        <v>100</v>
      </c>
      <c r="E19" s="4" t="s">
        <v>107</v>
      </c>
      <c r="F19" s="4" t="s">
        <v>100</v>
      </c>
      <c r="G19" s="4" t="s">
        <v>108</v>
      </c>
      <c r="H19" s="4" t="s">
        <v>100</v>
      </c>
      <c r="I19" s="4" t="s">
        <v>107</v>
      </c>
      <c r="J19" s="4" t="s">
        <v>100</v>
      </c>
      <c r="K19" s="4" t="s">
        <v>107</v>
      </c>
      <c r="L19" s="4" t="s">
        <v>100</v>
      </c>
      <c r="M19" s="4" t="s">
        <v>108</v>
      </c>
      <c r="N19" s="4" t="s">
        <v>100</v>
      </c>
      <c r="O19" s="4" t="s">
        <v>107</v>
      </c>
      <c r="P19" s="4" t="s">
        <v>100</v>
      </c>
      <c r="Q19" s="4" t="s">
        <v>107</v>
      </c>
      <c r="R19" s="4" t="s">
        <v>100</v>
      </c>
      <c r="S19" s="4" t="s">
        <v>107</v>
      </c>
      <c r="T19" s="4" t="s">
        <v>100</v>
      </c>
      <c r="U19" s="4" t="s">
        <v>108</v>
      </c>
    </row>
    <row r="20" spans="1:21" x14ac:dyDescent="0.3">
      <c r="A20" s="20" t="s">
        <v>59</v>
      </c>
      <c r="B20" s="12">
        <v>1.7</v>
      </c>
      <c r="C20" s="5" t="s">
        <v>95</v>
      </c>
      <c r="D20" s="12">
        <v>1.8</v>
      </c>
      <c r="E20" s="5" t="s">
        <v>95</v>
      </c>
      <c r="F20" s="12">
        <v>1.6</v>
      </c>
      <c r="G20" s="5" t="s">
        <v>97</v>
      </c>
      <c r="H20" s="12">
        <v>1.7</v>
      </c>
      <c r="I20" s="5" t="s">
        <v>95</v>
      </c>
      <c r="J20" s="12">
        <v>2.2999999999999998</v>
      </c>
      <c r="K20" s="5" t="s">
        <v>95</v>
      </c>
      <c r="L20" s="12">
        <v>1.9</v>
      </c>
      <c r="M20" s="5" t="s">
        <v>95</v>
      </c>
      <c r="N20" s="12">
        <v>1.9</v>
      </c>
      <c r="O20" s="5" t="s">
        <v>95</v>
      </c>
      <c r="P20" s="12">
        <v>1.6</v>
      </c>
      <c r="Q20" s="5" t="s">
        <v>95</v>
      </c>
      <c r="R20" s="12">
        <v>1.8</v>
      </c>
      <c r="S20" s="5" t="s">
        <v>95</v>
      </c>
      <c r="T20" s="12">
        <v>1.9</v>
      </c>
      <c r="U20" s="5" t="s">
        <v>97</v>
      </c>
    </row>
    <row r="21" spans="1:21" x14ac:dyDescent="0.3">
      <c r="A21" s="20" t="s">
        <v>60</v>
      </c>
      <c r="B21" s="11">
        <v>0.1</v>
      </c>
      <c r="C21" s="4" t="s">
        <v>95</v>
      </c>
      <c r="D21" s="11">
        <v>0.1</v>
      </c>
      <c r="E21" s="4" t="s">
        <v>107</v>
      </c>
      <c r="F21" s="11">
        <v>0.2</v>
      </c>
      <c r="G21" s="4" t="s">
        <v>97</v>
      </c>
      <c r="H21" s="11">
        <v>0.1</v>
      </c>
      <c r="I21" s="4" t="s">
        <v>95</v>
      </c>
      <c r="J21" s="11">
        <v>0.1</v>
      </c>
      <c r="K21" s="4" t="s">
        <v>95</v>
      </c>
      <c r="L21" s="11">
        <v>0.1</v>
      </c>
      <c r="M21" s="4" t="s">
        <v>95</v>
      </c>
      <c r="N21" s="11">
        <v>0.1</v>
      </c>
      <c r="O21" s="4" t="s">
        <v>95</v>
      </c>
      <c r="P21" s="11">
        <v>0.1</v>
      </c>
      <c r="Q21" s="4" t="s">
        <v>95</v>
      </c>
      <c r="R21" s="11">
        <v>0.1</v>
      </c>
      <c r="S21" s="4" t="s">
        <v>107</v>
      </c>
      <c r="T21" s="11">
        <v>0.1</v>
      </c>
      <c r="U21" s="4" t="s">
        <v>98</v>
      </c>
    </row>
    <row r="22" spans="1:21" x14ac:dyDescent="0.3">
      <c r="A22" s="20" t="s">
        <v>61</v>
      </c>
      <c r="B22" s="12">
        <v>0.1</v>
      </c>
      <c r="C22" s="5" t="s">
        <v>107</v>
      </c>
      <c r="D22" s="12">
        <v>0.1</v>
      </c>
      <c r="E22" s="5" t="s">
        <v>108</v>
      </c>
      <c r="F22" s="12">
        <v>0.1</v>
      </c>
      <c r="G22" s="5" t="s">
        <v>108</v>
      </c>
      <c r="H22" s="12">
        <v>0.1</v>
      </c>
      <c r="I22" s="5" t="s">
        <v>107</v>
      </c>
      <c r="J22" s="12">
        <v>0.1</v>
      </c>
      <c r="K22" s="5" t="s">
        <v>107</v>
      </c>
      <c r="L22" s="12">
        <v>0.1</v>
      </c>
      <c r="M22" s="5" t="s">
        <v>107</v>
      </c>
      <c r="N22" s="12">
        <v>0.1</v>
      </c>
      <c r="O22" s="5" t="s">
        <v>107</v>
      </c>
      <c r="P22" s="16">
        <v>0</v>
      </c>
      <c r="Q22" s="5" t="s">
        <v>107</v>
      </c>
      <c r="R22" s="12">
        <v>0.1</v>
      </c>
      <c r="S22" s="5" t="s">
        <v>107</v>
      </c>
      <c r="T22" s="12">
        <v>0.1</v>
      </c>
      <c r="U22" s="5" t="s">
        <v>117</v>
      </c>
    </row>
    <row r="23" spans="1:21" x14ac:dyDescent="0.3">
      <c r="A23" s="20" t="s">
        <v>62</v>
      </c>
      <c r="B23" s="11">
        <v>2.2000000000000002</v>
      </c>
      <c r="C23" s="4" t="s">
        <v>107</v>
      </c>
      <c r="D23" s="11">
        <v>1.9</v>
      </c>
      <c r="E23" s="4" t="s">
        <v>107</v>
      </c>
      <c r="F23" s="11">
        <v>1.9</v>
      </c>
      <c r="G23" s="4" t="s">
        <v>108</v>
      </c>
      <c r="H23" s="11">
        <v>1.9</v>
      </c>
      <c r="I23" s="4" t="s">
        <v>107</v>
      </c>
      <c r="J23" s="11">
        <v>1.3</v>
      </c>
      <c r="K23" s="4" t="s">
        <v>107</v>
      </c>
      <c r="L23" s="11">
        <v>1.4</v>
      </c>
      <c r="M23" s="4" t="s">
        <v>107</v>
      </c>
      <c r="N23" s="11">
        <v>1.6</v>
      </c>
      <c r="O23" s="4" t="s">
        <v>107</v>
      </c>
      <c r="P23" s="11">
        <v>1.9</v>
      </c>
      <c r="Q23" s="4" t="s">
        <v>95</v>
      </c>
      <c r="R23" s="11">
        <v>2.2999999999999998</v>
      </c>
      <c r="S23" s="4" t="s">
        <v>95</v>
      </c>
      <c r="T23" s="11">
        <v>1.7</v>
      </c>
      <c r="U23" s="4" t="s">
        <v>108</v>
      </c>
    </row>
    <row r="24" spans="1:21" x14ac:dyDescent="0.3">
      <c r="A24" s="20" t="s">
        <v>63</v>
      </c>
      <c r="B24" s="12">
        <v>0.1</v>
      </c>
      <c r="C24" s="5" t="s">
        <v>95</v>
      </c>
      <c r="D24" s="12">
        <v>0.1</v>
      </c>
      <c r="E24" s="5" t="s">
        <v>95</v>
      </c>
      <c r="F24" s="12">
        <v>0.2</v>
      </c>
      <c r="G24" s="5" t="s">
        <v>97</v>
      </c>
      <c r="H24" s="12">
        <v>0.2</v>
      </c>
      <c r="I24" s="5" t="s">
        <v>95</v>
      </c>
      <c r="J24" s="12">
        <v>0.2</v>
      </c>
      <c r="K24" s="5" t="s">
        <v>95</v>
      </c>
      <c r="L24" s="12">
        <v>0.1</v>
      </c>
      <c r="M24" s="5" t="s">
        <v>95</v>
      </c>
      <c r="N24" s="12">
        <v>0.1</v>
      </c>
      <c r="O24" s="5" t="s">
        <v>95</v>
      </c>
      <c r="P24" s="12">
        <v>0.2</v>
      </c>
      <c r="Q24" s="5" t="s">
        <v>95</v>
      </c>
      <c r="R24" s="12">
        <v>0.1</v>
      </c>
      <c r="S24" s="5" t="s">
        <v>95</v>
      </c>
      <c r="T24" s="12">
        <v>0.2</v>
      </c>
      <c r="U24" s="5" t="s">
        <v>97</v>
      </c>
    </row>
    <row r="25" spans="1:21" x14ac:dyDescent="0.3">
      <c r="A25" s="20" t="s">
        <v>64</v>
      </c>
      <c r="B25" s="11">
        <v>1.2</v>
      </c>
      <c r="C25" s="4" t="s">
        <v>95</v>
      </c>
      <c r="D25" s="15">
        <v>1</v>
      </c>
      <c r="E25" s="4" t="s">
        <v>107</v>
      </c>
      <c r="F25" s="11">
        <v>1.2</v>
      </c>
      <c r="G25" s="4" t="s">
        <v>97</v>
      </c>
      <c r="H25" s="11">
        <v>1.1000000000000001</v>
      </c>
      <c r="I25" s="4" t="s">
        <v>95</v>
      </c>
      <c r="J25" s="11">
        <v>1.1000000000000001</v>
      </c>
      <c r="K25" s="4" t="s">
        <v>95</v>
      </c>
      <c r="L25" s="11">
        <v>1.1000000000000001</v>
      </c>
      <c r="M25" s="4" t="s">
        <v>95</v>
      </c>
      <c r="N25" s="11">
        <v>1.1000000000000001</v>
      </c>
      <c r="O25" s="4" t="s">
        <v>95</v>
      </c>
      <c r="P25" s="11">
        <v>0.9</v>
      </c>
      <c r="Q25" s="4" t="s">
        <v>107</v>
      </c>
      <c r="R25" s="11">
        <v>1.1000000000000001</v>
      </c>
      <c r="S25" s="4" t="s">
        <v>95</v>
      </c>
      <c r="T25" s="11">
        <v>1.5</v>
      </c>
      <c r="U25" s="4" t="s">
        <v>97</v>
      </c>
    </row>
    <row r="26" spans="1:21" x14ac:dyDescent="0.3">
      <c r="A26" s="20" t="s">
        <v>65</v>
      </c>
      <c r="B26" s="5" t="s">
        <v>100</v>
      </c>
      <c r="C26" s="5" t="s">
        <v>107</v>
      </c>
      <c r="D26" s="5" t="s">
        <v>100</v>
      </c>
      <c r="E26" s="5" t="s">
        <v>107</v>
      </c>
      <c r="F26" s="5" t="s">
        <v>100</v>
      </c>
      <c r="G26" s="5" t="s">
        <v>108</v>
      </c>
      <c r="H26" s="5" t="s">
        <v>100</v>
      </c>
      <c r="I26" s="5" t="s">
        <v>107</v>
      </c>
      <c r="J26" s="5" t="s">
        <v>100</v>
      </c>
      <c r="K26" s="5" t="s">
        <v>107</v>
      </c>
      <c r="L26" s="12">
        <v>0.3</v>
      </c>
      <c r="M26" s="5" t="s">
        <v>107</v>
      </c>
      <c r="N26" s="5" t="s">
        <v>100</v>
      </c>
      <c r="O26" s="5" t="s">
        <v>107</v>
      </c>
      <c r="P26" s="5" t="s">
        <v>100</v>
      </c>
      <c r="Q26" s="5" t="s">
        <v>107</v>
      </c>
      <c r="R26" s="5" t="s">
        <v>100</v>
      </c>
      <c r="S26" s="5" t="s">
        <v>107</v>
      </c>
      <c r="T26" s="5" t="s">
        <v>100</v>
      </c>
      <c r="U26" s="5" t="s">
        <v>108</v>
      </c>
    </row>
    <row r="27" spans="1:21" x14ac:dyDescent="0.3">
      <c r="A27" s="20" t="s">
        <v>66</v>
      </c>
      <c r="B27" s="4" t="s">
        <v>100</v>
      </c>
      <c r="C27" s="4" t="s">
        <v>107</v>
      </c>
      <c r="D27" s="4" t="s">
        <v>100</v>
      </c>
      <c r="E27" s="4" t="s">
        <v>107</v>
      </c>
      <c r="F27" s="4" t="s">
        <v>100</v>
      </c>
      <c r="G27" s="4" t="s">
        <v>108</v>
      </c>
      <c r="H27" s="4" t="s">
        <v>100</v>
      </c>
      <c r="I27" s="4" t="s">
        <v>108</v>
      </c>
      <c r="J27" s="4" t="s">
        <v>100</v>
      </c>
      <c r="K27" s="4" t="s">
        <v>107</v>
      </c>
      <c r="L27" s="4" t="s">
        <v>100</v>
      </c>
      <c r="M27" s="4" t="s">
        <v>107</v>
      </c>
      <c r="N27" s="4" t="s">
        <v>100</v>
      </c>
      <c r="O27" s="4" t="s">
        <v>107</v>
      </c>
      <c r="P27" s="4" t="s">
        <v>100</v>
      </c>
      <c r="Q27" s="4" t="s">
        <v>107</v>
      </c>
      <c r="R27" s="4" t="s">
        <v>100</v>
      </c>
      <c r="S27" s="4" t="s">
        <v>107</v>
      </c>
      <c r="T27" s="4" t="s">
        <v>100</v>
      </c>
      <c r="U27" s="4" t="s">
        <v>108</v>
      </c>
    </row>
    <row r="28" spans="1:21" x14ac:dyDescent="0.3">
      <c r="A28" s="20" t="s">
        <v>67</v>
      </c>
      <c r="B28" s="5" t="s">
        <v>100</v>
      </c>
      <c r="C28" s="5" t="s">
        <v>107</v>
      </c>
      <c r="D28" s="5" t="s">
        <v>100</v>
      </c>
      <c r="E28" s="5" t="s">
        <v>107</v>
      </c>
      <c r="F28" s="5" t="s">
        <v>100</v>
      </c>
      <c r="G28" s="5" t="s">
        <v>108</v>
      </c>
      <c r="H28" s="5" t="s">
        <v>100</v>
      </c>
      <c r="I28" s="5" t="s">
        <v>107</v>
      </c>
      <c r="J28" s="5" t="s">
        <v>100</v>
      </c>
      <c r="K28" s="5" t="s">
        <v>107</v>
      </c>
      <c r="L28" s="5" t="s">
        <v>100</v>
      </c>
      <c r="M28" s="5" t="s">
        <v>107</v>
      </c>
      <c r="N28" s="5" t="s">
        <v>100</v>
      </c>
      <c r="O28" s="5" t="s">
        <v>107</v>
      </c>
      <c r="P28" s="5" t="s">
        <v>100</v>
      </c>
      <c r="Q28" s="5" t="s">
        <v>107</v>
      </c>
      <c r="R28" s="5" t="s">
        <v>100</v>
      </c>
      <c r="S28" s="5" t="s">
        <v>107</v>
      </c>
      <c r="T28" s="5" t="s">
        <v>100</v>
      </c>
      <c r="U28" s="5" t="s">
        <v>108</v>
      </c>
    </row>
    <row r="29" spans="1:21" x14ac:dyDescent="0.3">
      <c r="A29" s="20" t="s">
        <v>68</v>
      </c>
      <c r="B29" s="4" t="s">
        <v>100</v>
      </c>
      <c r="C29" s="4" t="s">
        <v>107</v>
      </c>
      <c r="D29" s="4" t="s">
        <v>100</v>
      </c>
      <c r="E29" s="4" t="s">
        <v>107</v>
      </c>
      <c r="F29" s="4" t="s">
        <v>100</v>
      </c>
      <c r="G29" s="4" t="s">
        <v>108</v>
      </c>
      <c r="H29" s="4" t="s">
        <v>100</v>
      </c>
      <c r="I29" s="4" t="s">
        <v>107</v>
      </c>
      <c r="J29" s="11">
        <v>0.5</v>
      </c>
      <c r="K29" s="4" t="s">
        <v>107</v>
      </c>
      <c r="L29" s="11">
        <v>0.6</v>
      </c>
      <c r="M29" s="4" t="s">
        <v>107</v>
      </c>
      <c r="N29" s="11">
        <v>0.5</v>
      </c>
      <c r="O29" s="4" t="s">
        <v>107</v>
      </c>
      <c r="P29" s="4" t="s">
        <v>100</v>
      </c>
      <c r="Q29" s="4" t="s">
        <v>107</v>
      </c>
      <c r="R29" s="4" t="s">
        <v>100</v>
      </c>
      <c r="S29" s="4" t="s">
        <v>107</v>
      </c>
      <c r="T29" s="4" t="s">
        <v>100</v>
      </c>
      <c r="U29" s="4" t="s">
        <v>108</v>
      </c>
    </row>
    <row r="30" spans="1:21" x14ac:dyDescent="0.3">
      <c r="A30" s="20" t="s">
        <v>69</v>
      </c>
      <c r="B30" s="12">
        <v>0.3</v>
      </c>
      <c r="C30" s="5" t="s">
        <v>95</v>
      </c>
      <c r="D30" s="12">
        <v>0.3</v>
      </c>
      <c r="E30" s="5" t="s">
        <v>97</v>
      </c>
      <c r="F30" s="12">
        <v>0.3</v>
      </c>
      <c r="G30" s="5" t="s">
        <v>97</v>
      </c>
      <c r="H30" s="12">
        <v>0.3</v>
      </c>
      <c r="I30" s="5" t="s">
        <v>95</v>
      </c>
      <c r="J30" s="12">
        <v>0.3</v>
      </c>
      <c r="K30" s="5" t="s">
        <v>95</v>
      </c>
      <c r="L30" s="12">
        <v>0.4</v>
      </c>
      <c r="M30" s="5" t="s">
        <v>95</v>
      </c>
      <c r="N30" s="12">
        <v>0.4</v>
      </c>
      <c r="O30" s="5" t="s">
        <v>95</v>
      </c>
      <c r="P30" s="12">
        <v>0.3</v>
      </c>
      <c r="Q30" s="5" t="s">
        <v>97</v>
      </c>
      <c r="R30" s="12">
        <v>0.3</v>
      </c>
      <c r="S30" s="5" t="s">
        <v>95</v>
      </c>
      <c r="T30" s="12">
        <v>0.4</v>
      </c>
      <c r="U30" s="5" t="s">
        <v>97</v>
      </c>
    </row>
    <row r="31" spans="1:21" x14ac:dyDescent="0.3">
      <c r="A31" s="20" t="s">
        <v>70</v>
      </c>
      <c r="B31" s="4" t="s">
        <v>100</v>
      </c>
      <c r="C31" s="4" t="s">
        <v>107</v>
      </c>
      <c r="D31" s="4" t="s">
        <v>100</v>
      </c>
      <c r="E31" s="4" t="s">
        <v>107</v>
      </c>
      <c r="F31" s="4" t="s">
        <v>100</v>
      </c>
      <c r="G31" s="4" t="s">
        <v>108</v>
      </c>
      <c r="H31" s="4" t="s">
        <v>100</v>
      </c>
      <c r="I31" s="4" t="s">
        <v>107</v>
      </c>
      <c r="J31" s="4" t="s">
        <v>100</v>
      </c>
      <c r="K31" s="4" t="s">
        <v>107</v>
      </c>
      <c r="L31" s="4" t="s">
        <v>100</v>
      </c>
      <c r="M31" s="4" t="s">
        <v>107</v>
      </c>
      <c r="N31" s="4" t="s">
        <v>100</v>
      </c>
      <c r="O31" s="4" t="s">
        <v>107</v>
      </c>
      <c r="P31" s="4" t="s">
        <v>100</v>
      </c>
      <c r="Q31" s="4" t="s">
        <v>107</v>
      </c>
      <c r="R31" s="4" t="s">
        <v>100</v>
      </c>
      <c r="S31" s="4" t="s">
        <v>107</v>
      </c>
      <c r="T31" s="4" t="s">
        <v>100</v>
      </c>
      <c r="U31" s="4" t="s">
        <v>108</v>
      </c>
    </row>
    <row r="32" spans="1:21" x14ac:dyDescent="0.3">
      <c r="A32" s="20" t="s">
        <v>71</v>
      </c>
      <c r="B32" s="12">
        <v>0.2</v>
      </c>
      <c r="C32" s="5" t="s">
        <v>107</v>
      </c>
      <c r="D32" s="12">
        <v>0.2</v>
      </c>
      <c r="E32" s="5" t="s">
        <v>107</v>
      </c>
      <c r="F32" s="12">
        <v>0.2</v>
      </c>
      <c r="G32" s="5" t="s">
        <v>108</v>
      </c>
      <c r="H32" s="12">
        <v>0.1</v>
      </c>
      <c r="I32" s="5" t="s">
        <v>107</v>
      </c>
      <c r="J32" s="12">
        <v>0.2</v>
      </c>
      <c r="K32" s="5" t="s">
        <v>107</v>
      </c>
      <c r="L32" s="12">
        <v>0.2</v>
      </c>
      <c r="M32" s="5" t="s">
        <v>107</v>
      </c>
      <c r="N32" s="12">
        <v>0.2</v>
      </c>
      <c r="O32" s="5" t="s">
        <v>107</v>
      </c>
      <c r="P32" s="12">
        <v>0.2</v>
      </c>
      <c r="Q32" s="5" t="s">
        <v>107</v>
      </c>
      <c r="R32" s="12">
        <v>0.3</v>
      </c>
      <c r="S32" s="5" t="s">
        <v>107</v>
      </c>
      <c r="T32" s="12">
        <v>0.2</v>
      </c>
      <c r="U32" s="5" t="s">
        <v>108</v>
      </c>
    </row>
    <row r="33" spans="1:21" x14ac:dyDescent="0.3">
      <c r="A33" s="20" t="s">
        <v>72</v>
      </c>
      <c r="B33" s="4" t="s">
        <v>100</v>
      </c>
      <c r="C33" s="4" t="s">
        <v>107</v>
      </c>
      <c r="D33" s="4" t="s">
        <v>100</v>
      </c>
      <c r="E33" s="4" t="s">
        <v>107</v>
      </c>
      <c r="F33" s="4" t="s">
        <v>100</v>
      </c>
      <c r="G33" s="4" t="s">
        <v>108</v>
      </c>
      <c r="H33" s="4" t="s">
        <v>100</v>
      </c>
      <c r="I33" s="4" t="s">
        <v>107</v>
      </c>
      <c r="J33" s="4" t="s">
        <v>100</v>
      </c>
      <c r="K33" s="4" t="s">
        <v>107</v>
      </c>
      <c r="L33" s="4" t="s">
        <v>100</v>
      </c>
      <c r="M33" s="4" t="s">
        <v>107</v>
      </c>
      <c r="N33" s="4" t="s">
        <v>100</v>
      </c>
      <c r="O33" s="4" t="s">
        <v>107</v>
      </c>
      <c r="P33" s="4" t="s">
        <v>100</v>
      </c>
      <c r="Q33" s="4" t="s">
        <v>107</v>
      </c>
      <c r="R33" s="4" t="s">
        <v>100</v>
      </c>
      <c r="S33" s="4" t="s">
        <v>107</v>
      </c>
      <c r="T33" s="4" t="s">
        <v>100</v>
      </c>
      <c r="U33" s="4" t="s">
        <v>108</v>
      </c>
    </row>
    <row r="34" spans="1:21" x14ac:dyDescent="0.3">
      <c r="A34" s="20" t="s">
        <v>73</v>
      </c>
      <c r="B34" s="5" t="s">
        <v>100</v>
      </c>
      <c r="C34" s="5" t="s">
        <v>107</v>
      </c>
      <c r="D34" s="5" t="s">
        <v>100</v>
      </c>
      <c r="E34" s="5" t="s">
        <v>107</v>
      </c>
      <c r="F34" s="5" t="s">
        <v>100</v>
      </c>
      <c r="G34" s="5" t="s">
        <v>108</v>
      </c>
      <c r="H34" s="5" t="s">
        <v>100</v>
      </c>
      <c r="I34" s="5" t="s">
        <v>107</v>
      </c>
      <c r="J34" s="5" t="s">
        <v>100</v>
      </c>
      <c r="K34" s="5" t="s">
        <v>107</v>
      </c>
      <c r="L34" s="5" t="s">
        <v>100</v>
      </c>
      <c r="M34" s="5" t="s">
        <v>107</v>
      </c>
      <c r="N34" s="5" t="s">
        <v>100</v>
      </c>
      <c r="O34" s="5" t="s">
        <v>107</v>
      </c>
      <c r="P34" s="5" t="s">
        <v>100</v>
      </c>
      <c r="Q34" s="5" t="s">
        <v>107</v>
      </c>
      <c r="R34" s="5" t="s">
        <v>100</v>
      </c>
      <c r="S34" s="5" t="s">
        <v>107</v>
      </c>
      <c r="T34" s="5" t="s">
        <v>100</v>
      </c>
      <c r="U34" s="5" t="s">
        <v>108</v>
      </c>
    </row>
    <row r="35" spans="1:21" x14ac:dyDescent="0.3">
      <c r="A35" s="20" t="s">
        <v>74</v>
      </c>
      <c r="B35" s="4" t="s">
        <v>100</v>
      </c>
      <c r="C35" s="4" t="s">
        <v>107</v>
      </c>
      <c r="D35" s="4" t="s">
        <v>100</v>
      </c>
      <c r="E35" s="4" t="s">
        <v>107</v>
      </c>
      <c r="F35" s="4" t="s">
        <v>100</v>
      </c>
      <c r="G35" s="4" t="s">
        <v>108</v>
      </c>
      <c r="H35" s="4" t="s">
        <v>100</v>
      </c>
      <c r="I35" s="4" t="s">
        <v>107</v>
      </c>
      <c r="J35" s="4" t="s">
        <v>100</v>
      </c>
      <c r="K35" s="4" t="s">
        <v>107</v>
      </c>
      <c r="L35" s="4" t="s">
        <v>100</v>
      </c>
      <c r="M35" s="4" t="s">
        <v>107</v>
      </c>
      <c r="N35" s="4" t="s">
        <v>100</v>
      </c>
      <c r="O35" s="4" t="s">
        <v>107</v>
      </c>
      <c r="P35" s="11">
        <v>0.3</v>
      </c>
      <c r="Q35" s="4" t="s">
        <v>107</v>
      </c>
      <c r="R35" s="4" t="s">
        <v>100</v>
      </c>
      <c r="S35" s="4" t="s">
        <v>107</v>
      </c>
      <c r="T35" s="4" t="s">
        <v>100</v>
      </c>
      <c r="U35" s="4" t="s">
        <v>108</v>
      </c>
    </row>
    <row r="36" spans="1:21" x14ac:dyDescent="0.3">
      <c r="A36" s="20" t="s">
        <v>75</v>
      </c>
      <c r="B36" s="12">
        <v>0.3</v>
      </c>
      <c r="C36" s="5" t="s">
        <v>107</v>
      </c>
      <c r="D36" s="12">
        <v>0.4</v>
      </c>
      <c r="E36" s="5" t="s">
        <v>107</v>
      </c>
      <c r="F36" s="12">
        <v>0.4</v>
      </c>
      <c r="G36" s="5" t="s">
        <v>108</v>
      </c>
      <c r="H36" s="12">
        <v>0.3</v>
      </c>
      <c r="I36" s="5" t="s">
        <v>107</v>
      </c>
      <c r="J36" s="12">
        <v>0.3</v>
      </c>
      <c r="K36" s="5" t="s">
        <v>107</v>
      </c>
      <c r="L36" s="12">
        <v>0.3</v>
      </c>
      <c r="M36" s="5" t="s">
        <v>107</v>
      </c>
      <c r="N36" s="12">
        <v>0.4</v>
      </c>
      <c r="O36" s="5" t="s">
        <v>95</v>
      </c>
      <c r="P36" s="12">
        <v>0.3</v>
      </c>
      <c r="Q36" s="5" t="s">
        <v>107</v>
      </c>
      <c r="R36" s="12">
        <v>0.3</v>
      </c>
      <c r="S36" s="5" t="s">
        <v>107</v>
      </c>
      <c r="T36" s="12">
        <v>0.2</v>
      </c>
      <c r="U36" s="5" t="s">
        <v>108</v>
      </c>
    </row>
    <row r="37" spans="1:21" x14ac:dyDescent="0.3">
      <c r="A37" s="20" t="s">
        <v>76</v>
      </c>
      <c r="B37" s="11">
        <v>0.3</v>
      </c>
      <c r="C37" s="4" t="s">
        <v>95</v>
      </c>
      <c r="D37" s="11">
        <v>0.3</v>
      </c>
      <c r="E37" s="4" t="s">
        <v>95</v>
      </c>
      <c r="F37" s="11">
        <v>0.2</v>
      </c>
      <c r="G37" s="4" t="s">
        <v>97</v>
      </c>
      <c r="H37" s="11">
        <v>0.2</v>
      </c>
      <c r="I37" s="4" t="s">
        <v>95</v>
      </c>
      <c r="J37" s="11">
        <v>0.2</v>
      </c>
      <c r="K37" s="4" t="s">
        <v>95</v>
      </c>
      <c r="L37" s="11">
        <v>0.2</v>
      </c>
      <c r="M37" s="4" t="s">
        <v>95</v>
      </c>
      <c r="N37" s="11">
        <v>0.2</v>
      </c>
      <c r="O37" s="4" t="s">
        <v>97</v>
      </c>
      <c r="P37" s="11">
        <v>0.2</v>
      </c>
      <c r="Q37" s="4" t="s">
        <v>107</v>
      </c>
      <c r="R37" s="11">
        <v>0.2</v>
      </c>
      <c r="S37" s="4" t="s">
        <v>107</v>
      </c>
      <c r="T37" s="11">
        <v>0.1</v>
      </c>
      <c r="U37" s="4" t="s">
        <v>108</v>
      </c>
    </row>
    <row r="38" spans="1:21" x14ac:dyDescent="0.3">
      <c r="A38" s="20" t="s">
        <v>77</v>
      </c>
      <c r="B38" s="16">
        <v>1</v>
      </c>
      <c r="C38" s="5" t="s">
        <v>95</v>
      </c>
      <c r="D38" s="5" t="s">
        <v>100</v>
      </c>
      <c r="E38" s="5" t="s">
        <v>107</v>
      </c>
      <c r="F38" s="5" t="s">
        <v>100</v>
      </c>
      <c r="G38" s="5" t="s">
        <v>108</v>
      </c>
      <c r="H38" s="5" t="s">
        <v>100</v>
      </c>
      <c r="I38" s="5" t="s">
        <v>107</v>
      </c>
      <c r="J38" s="5" t="s">
        <v>100</v>
      </c>
      <c r="K38" s="5" t="s">
        <v>107</v>
      </c>
      <c r="L38" s="5" t="s">
        <v>100</v>
      </c>
      <c r="M38" s="5" t="s">
        <v>107</v>
      </c>
      <c r="N38" s="5" t="s">
        <v>100</v>
      </c>
      <c r="O38" s="5" t="s">
        <v>107</v>
      </c>
      <c r="P38" s="5" t="s">
        <v>100</v>
      </c>
      <c r="Q38" s="5" t="s">
        <v>107</v>
      </c>
      <c r="R38" s="5" t="s">
        <v>100</v>
      </c>
      <c r="S38" s="5" t="s">
        <v>108</v>
      </c>
      <c r="T38" s="12">
        <v>0.7</v>
      </c>
      <c r="U38" s="5" t="s">
        <v>97</v>
      </c>
    </row>
    <row r="39" spans="1:21" x14ac:dyDescent="0.3">
      <c r="A39" s="20" t="s">
        <v>78</v>
      </c>
      <c r="B39" s="11">
        <v>1.3</v>
      </c>
      <c r="C39" s="4" t="s">
        <v>95</v>
      </c>
      <c r="D39" s="11">
        <v>1.1000000000000001</v>
      </c>
      <c r="E39" s="4" t="s">
        <v>95</v>
      </c>
      <c r="F39" s="11">
        <v>1.1000000000000001</v>
      </c>
      <c r="G39" s="4" t="s">
        <v>97</v>
      </c>
      <c r="H39" s="15">
        <v>1</v>
      </c>
      <c r="I39" s="4" t="s">
        <v>95</v>
      </c>
      <c r="J39" s="11">
        <v>0.9</v>
      </c>
      <c r="K39" s="4" t="s">
        <v>95</v>
      </c>
      <c r="L39" s="11">
        <v>0.8</v>
      </c>
      <c r="M39" s="4" t="s">
        <v>107</v>
      </c>
      <c r="N39" s="11">
        <v>0.8</v>
      </c>
      <c r="O39" s="4" t="s">
        <v>107</v>
      </c>
      <c r="P39" s="11">
        <v>0.9</v>
      </c>
      <c r="Q39" s="4" t="s">
        <v>95</v>
      </c>
      <c r="R39" s="11">
        <v>0.9</v>
      </c>
      <c r="S39" s="4" t="s">
        <v>95</v>
      </c>
      <c r="T39" s="11">
        <v>0.8</v>
      </c>
      <c r="U39" s="4" t="s">
        <v>97</v>
      </c>
    </row>
    <row r="40" spans="1:21" x14ac:dyDescent="0.3">
      <c r="A40" s="20" t="s">
        <v>79</v>
      </c>
      <c r="B40" s="5" t="s">
        <v>100</v>
      </c>
      <c r="C40" s="5" t="s">
        <v>107</v>
      </c>
      <c r="D40" s="5" t="s">
        <v>100</v>
      </c>
      <c r="E40" s="5" t="s">
        <v>107</v>
      </c>
      <c r="F40" s="5" t="s">
        <v>100</v>
      </c>
      <c r="G40" s="5" t="s">
        <v>108</v>
      </c>
      <c r="H40" s="5" t="s">
        <v>100</v>
      </c>
      <c r="I40" s="5" t="s">
        <v>107</v>
      </c>
      <c r="J40" s="12">
        <v>0.1</v>
      </c>
      <c r="K40" s="5" t="s">
        <v>107</v>
      </c>
      <c r="L40" s="12">
        <v>0.1</v>
      </c>
      <c r="M40" s="5" t="s">
        <v>107</v>
      </c>
      <c r="N40" s="12">
        <v>0.1</v>
      </c>
      <c r="O40" s="5" t="s">
        <v>107</v>
      </c>
      <c r="P40" s="12">
        <v>0.1</v>
      </c>
      <c r="Q40" s="5" t="s">
        <v>107</v>
      </c>
      <c r="R40" s="5" t="s">
        <v>100</v>
      </c>
      <c r="S40" s="5" t="s">
        <v>107</v>
      </c>
      <c r="T40" s="5" t="s">
        <v>100</v>
      </c>
      <c r="U40" s="5" t="s">
        <v>108</v>
      </c>
    </row>
    <row r="42" spans="1:21" x14ac:dyDescent="0.3">
      <c r="A42" s="1" t="s">
        <v>99</v>
      </c>
    </row>
    <row r="43" spans="1:21" x14ac:dyDescent="0.3">
      <c r="A43" s="1" t="s">
        <v>100</v>
      </c>
      <c r="B43" s="2" t="s">
        <v>101</v>
      </c>
    </row>
    <row r="44" spans="1:21" x14ac:dyDescent="0.3">
      <c r="A44" s="1" t="s">
        <v>102</v>
      </c>
    </row>
    <row r="45" spans="1:21" x14ac:dyDescent="0.3">
      <c r="A45" s="1" t="s">
        <v>98</v>
      </c>
      <c r="B45" s="2" t="s">
        <v>103</v>
      </c>
    </row>
    <row r="46" spans="1:21" x14ac:dyDescent="0.3">
      <c r="A46" s="1" t="s">
        <v>108</v>
      </c>
      <c r="B46" s="2" t="s">
        <v>109</v>
      </c>
    </row>
    <row r="47" spans="1:21" x14ac:dyDescent="0.3">
      <c r="A47" s="1" t="s">
        <v>97</v>
      </c>
      <c r="B47" s="2" t="s">
        <v>104</v>
      </c>
    </row>
    <row r="48" spans="1:21" x14ac:dyDescent="0.3">
      <c r="A48" s="1" t="s">
        <v>117</v>
      </c>
      <c r="B48" s="2" t="s">
        <v>118</v>
      </c>
    </row>
    <row r="49" spans="1:2" x14ac:dyDescent="0.3">
      <c r="A49" s="1" t="s">
        <v>107</v>
      </c>
      <c r="B49" s="2" t="s">
        <v>110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8"/>
  <sheetViews>
    <sheetView workbookViewId="0">
      <pane xSplit="1" ySplit="13" topLeftCell="B14" activePane="bottomRight" state="frozen"/>
      <selection pane="topRight"/>
      <selection pane="bottomLeft"/>
      <selection pane="bottomRight" activeCell="A15" sqref="A15"/>
    </sheetView>
  </sheetViews>
  <sheetFormatPr baseColWidth="10" defaultColWidth="8.88671875" defaultRowHeight="11.4" customHeight="1" x14ac:dyDescent="0.3"/>
  <cols>
    <col min="1" max="1" width="29.88671875" customWidth="1"/>
    <col min="2" max="2" width="10" customWidth="1"/>
    <col min="3" max="3" width="9.77734375" customWidth="1"/>
    <col min="4" max="4" width="10" customWidth="1"/>
    <col min="5" max="5" width="9.77734375" customWidth="1"/>
    <col min="6" max="6" width="10" customWidth="1"/>
    <col min="7" max="7" width="9.77734375" customWidth="1"/>
    <col min="8" max="8" width="10" customWidth="1"/>
    <col min="9" max="9" width="9.77734375" customWidth="1"/>
    <col min="10" max="10" width="10" customWidth="1"/>
    <col min="11" max="11" width="9.77734375" customWidth="1"/>
    <col min="12" max="12" width="10" customWidth="1"/>
    <col min="13" max="13" width="9.77734375" customWidth="1"/>
    <col min="14" max="14" width="10" customWidth="1"/>
    <col min="15" max="15" width="9.77734375" customWidth="1"/>
    <col min="16" max="16" width="10" customWidth="1"/>
    <col min="17" max="17" width="9.77734375" customWidth="1"/>
    <col min="18" max="18" width="10" customWidth="1"/>
    <col min="19" max="19" width="9.77734375" customWidth="1"/>
    <col min="20" max="20" width="10" customWidth="1"/>
    <col min="21" max="21" width="10.6640625" customWidth="1"/>
  </cols>
  <sheetData>
    <row r="1" spans="1:21" x14ac:dyDescent="0.3">
      <c r="A1" s="2" t="s">
        <v>119</v>
      </c>
    </row>
    <row r="2" spans="1:21" x14ac:dyDescent="0.3">
      <c r="A2" s="2" t="s">
        <v>92</v>
      </c>
      <c r="B2" s="1" t="s">
        <v>0</v>
      </c>
    </row>
    <row r="3" spans="1:21" x14ac:dyDescent="0.3">
      <c r="A3" s="2" t="s">
        <v>93</v>
      </c>
      <c r="B3" s="2" t="s">
        <v>6</v>
      </c>
    </row>
    <row r="4" spans="1:21" x14ac:dyDescent="0.3"/>
    <row r="5" spans="1:21" x14ac:dyDescent="0.3">
      <c r="A5" s="1" t="s">
        <v>11</v>
      </c>
      <c r="C5" s="2" t="s">
        <v>18</v>
      </c>
    </row>
    <row r="6" spans="1:21" x14ac:dyDescent="0.3">
      <c r="A6" s="1" t="s">
        <v>12</v>
      </c>
      <c r="C6" s="2" t="s">
        <v>19</v>
      </c>
    </row>
    <row r="7" spans="1:21" x14ac:dyDescent="0.3">
      <c r="A7" s="1" t="s">
        <v>13</v>
      </c>
      <c r="C7" s="2" t="s">
        <v>20</v>
      </c>
    </row>
    <row r="8" spans="1:21" x14ac:dyDescent="0.3">
      <c r="A8" s="1" t="s">
        <v>14</v>
      </c>
      <c r="C8" s="2" t="s">
        <v>41</v>
      </c>
    </row>
    <row r="9" spans="1:21" x14ac:dyDescent="0.3">
      <c r="A9" s="1" t="s">
        <v>15</v>
      </c>
      <c r="C9" s="2" t="s">
        <v>22</v>
      </c>
    </row>
    <row r="10" spans="1:21" x14ac:dyDescent="0.3">
      <c r="A10" s="1" t="s">
        <v>16</v>
      </c>
      <c r="C10" s="2" t="s">
        <v>23</v>
      </c>
    </row>
    <row r="11" spans="1:21" x14ac:dyDescent="0.3"/>
    <row r="12" spans="1:21" x14ac:dyDescent="0.3">
      <c r="A12" s="21" t="s">
        <v>94</v>
      </c>
      <c r="B12" s="22" t="s">
        <v>81</v>
      </c>
      <c r="C12" s="22" t="s">
        <v>125</v>
      </c>
      <c r="D12" s="22" t="s">
        <v>82</v>
      </c>
      <c r="E12" s="22" t="s">
        <v>126</v>
      </c>
      <c r="F12" s="22" t="s">
        <v>83</v>
      </c>
      <c r="G12" s="22" t="s">
        <v>127</v>
      </c>
      <c r="H12" s="22" t="s">
        <v>84</v>
      </c>
      <c r="I12" s="22" t="s">
        <v>128</v>
      </c>
      <c r="J12" s="22" t="s">
        <v>85</v>
      </c>
      <c r="K12" s="22" t="s">
        <v>129</v>
      </c>
      <c r="L12" s="22" t="s">
        <v>86</v>
      </c>
      <c r="M12" s="22" t="s">
        <v>130</v>
      </c>
      <c r="N12" s="22" t="s">
        <v>87</v>
      </c>
      <c r="O12" s="22" t="s">
        <v>131</v>
      </c>
      <c r="P12" s="22" t="s">
        <v>88</v>
      </c>
      <c r="Q12" s="22" t="s">
        <v>132</v>
      </c>
      <c r="R12" s="22" t="s">
        <v>89</v>
      </c>
      <c r="S12" s="22" t="s">
        <v>133</v>
      </c>
      <c r="T12" s="22" t="s">
        <v>90</v>
      </c>
      <c r="U12" s="22" t="s">
        <v>134</v>
      </c>
    </row>
    <row r="13" spans="1:21" x14ac:dyDescent="0.3">
      <c r="A13" s="19" t="s">
        <v>96</v>
      </c>
      <c r="B13" s="3" t="s">
        <v>95</v>
      </c>
      <c r="C13" s="3" t="s">
        <v>95</v>
      </c>
      <c r="D13" s="3" t="s">
        <v>95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95</v>
      </c>
      <c r="R13" s="3" t="s">
        <v>95</v>
      </c>
      <c r="S13" s="3" t="s">
        <v>95</v>
      </c>
      <c r="T13" s="3" t="s">
        <v>95</v>
      </c>
      <c r="U13" s="3" t="s">
        <v>95</v>
      </c>
    </row>
    <row r="14" spans="1:21" x14ac:dyDescent="0.3">
      <c r="A14" s="20" t="s">
        <v>53</v>
      </c>
      <c r="B14" s="12">
        <v>0.2</v>
      </c>
      <c r="C14" s="5" t="s">
        <v>107</v>
      </c>
      <c r="D14" s="12">
        <v>0.2</v>
      </c>
      <c r="E14" s="5" t="s">
        <v>107</v>
      </c>
      <c r="F14" s="12">
        <v>0.2</v>
      </c>
      <c r="G14" s="5" t="s">
        <v>108</v>
      </c>
      <c r="H14" s="12">
        <v>0.3</v>
      </c>
      <c r="I14" s="5" t="s">
        <v>107</v>
      </c>
      <c r="J14" s="12">
        <v>0.2</v>
      </c>
      <c r="K14" s="5" t="s">
        <v>107</v>
      </c>
      <c r="L14" s="12">
        <v>0.2</v>
      </c>
      <c r="M14" s="5" t="s">
        <v>108</v>
      </c>
      <c r="N14" s="12">
        <v>0.2</v>
      </c>
      <c r="O14" s="5" t="s">
        <v>107</v>
      </c>
      <c r="P14" s="12">
        <v>0.2</v>
      </c>
      <c r="Q14" s="5" t="s">
        <v>107</v>
      </c>
      <c r="R14" s="12">
        <v>0.2</v>
      </c>
      <c r="S14" s="5" t="s">
        <v>107</v>
      </c>
      <c r="T14" s="12">
        <v>0.2</v>
      </c>
      <c r="U14" s="5" t="s">
        <v>97</v>
      </c>
    </row>
    <row r="15" spans="1:21" x14ac:dyDescent="0.3">
      <c r="A15" s="20" t="s">
        <v>54</v>
      </c>
      <c r="B15" s="11">
        <v>0.1</v>
      </c>
      <c r="C15" s="4" t="s">
        <v>107</v>
      </c>
      <c r="D15" s="11">
        <v>0.2</v>
      </c>
      <c r="E15" s="4" t="s">
        <v>107</v>
      </c>
      <c r="F15" s="11">
        <v>0.2</v>
      </c>
      <c r="G15" s="4" t="s">
        <v>108</v>
      </c>
      <c r="H15" s="11">
        <v>0.1</v>
      </c>
      <c r="I15" s="4" t="s">
        <v>107</v>
      </c>
      <c r="J15" s="11">
        <v>0.1</v>
      </c>
      <c r="K15" s="4" t="s">
        <v>107</v>
      </c>
      <c r="L15" s="11">
        <v>0.2</v>
      </c>
      <c r="M15" s="4" t="s">
        <v>95</v>
      </c>
      <c r="N15" s="11">
        <v>0.1</v>
      </c>
      <c r="O15" s="4" t="s">
        <v>107</v>
      </c>
      <c r="P15" s="11">
        <v>0.2</v>
      </c>
      <c r="Q15" s="4" t="s">
        <v>107</v>
      </c>
      <c r="R15" s="11">
        <v>0.2</v>
      </c>
      <c r="S15" s="4" t="s">
        <v>95</v>
      </c>
      <c r="T15" s="11">
        <v>0.2</v>
      </c>
      <c r="U15" s="4" t="s">
        <v>97</v>
      </c>
    </row>
    <row r="16" spans="1:21" x14ac:dyDescent="0.3">
      <c r="A16" s="20" t="s">
        <v>55</v>
      </c>
      <c r="B16" s="12">
        <v>0.3</v>
      </c>
      <c r="C16" s="5" t="s">
        <v>107</v>
      </c>
      <c r="D16" s="5" t="s">
        <v>100</v>
      </c>
      <c r="E16" s="5" t="s">
        <v>107</v>
      </c>
      <c r="F16" s="5" t="s">
        <v>100</v>
      </c>
      <c r="G16" s="5" t="s">
        <v>108</v>
      </c>
      <c r="H16" s="12">
        <v>0.2</v>
      </c>
      <c r="I16" s="5" t="s">
        <v>107</v>
      </c>
      <c r="J16" s="12">
        <v>0.2</v>
      </c>
      <c r="K16" s="5" t="s">
        <v>108</v>
      </c>
      <c r="L16" s="5" t="s">
        <v>100</v>
      </c>
      <c r="M16" s="5" t="s">
        <v>108</v>
      </c>
      <c r="N16" s="12">
        <v>0.2</v>
      </c>
      <c r="O16" s="5" t="s">
        <v>107</v>
      </c>
      <c r="P16" s="12">
        <v>0.3</v>
      </c>
      <c r="Q16" s="5" t="s">
        <v>107</v>
      </c>
      <c r="R16" s="12">
        <v>0.2</v>
      </c>
      <c r="S16" s="5" t="s">
        <v>107</v>
      </c>
      <c r="T16" s="5" t="s">
        <v>100</v>
      </c>
      <c r="U16" s="5" t="s">
        <v>108</v>
      </c>
    </row>
    <row r="17" spans="1:21" x14ac:dyDescent="0.3">
      <c r="A17" s="20" t="s">
        <v>56</v>
      </c>
      <c r="B17" s="11">
        <v>0.2</v>
      </c>
      <c r="C17" s="4" t="s">
        <v>97</v>
      </c>
      <c r="D17" s="11">
        <v>0.2</v>
      </c>
      <c r="E17" s="4" t="s">
        <v>95</v>
      </c>
      <c r="F17" s="11">
        <v>0.2</v>
      </c>
      <c r="G17" s="4" t="s">
        <v>97</v>
      </c>
      <c r="H17" s="11">
        <v>0.2</v>
      </c>
      <c r="I17" s="4" t="s">
        <v>95</v>
      </c>
      <c r="J17" s="11">
        <v>0.2</v>
      </c>
      <c r="K17" s="4" t="s">
        <v>95</v>
      </c>
      <c r="L17" s="11">
        <v>0.2</v>
      </c>
      <c r="M17" s="4" t="s">
        <v>95</v>
      </c>
      <c r="N17" s="11">
        <v>0.2</v>
      </c>
      <c r="O17" s="4" t="s">
        <v>95</v>
      </c>
      <c r="P17" s="11">
        <v>0.2</v>
      </c>
      <c r="Q17" s="4" t="s">
        <v>95</v>
      </c>
      <c r="R17" s="11">
        <v>0.2</v>
      </c>
      <c r="S17" s="4" t="s">
        <v>108</v>
      </c>
      <c r="T17" s="11">
        <v>0.1</v>
      </c>
      <c r="U17" s="4" t="s">
        <v>108</v>
      </c>
    </row>
    <row r="18" spans="1:21" x14ac:dyDescent="0.3">
      <c r="A18" s="20" t="s">
        <v>57</v>
      </c>
      <c r="B18" s="5" t="s">
        <v>100</v>
      </c>
      <c r="C18" s="5" t="s">
        <v>107</v>
      </c>
      <c r="D18" s="5" t="s">
        <v>100</v>
      </c>
      <c r="E18" s="5" t="s">
        <v>107</v>
      </c>
      <c r="F18" s="5" t="s">
        <v>100</v>
      </c>
      <c r="G18" s="5" t="s">
        <v>108</v>
      </c>
      <c r="H18" s="5" t="s">
        <v>100</v>
      </c>
      <c r="I18" s="5" t="s">
        <v>107</v>
      </c>
      <c r="J18" s="5" t="s">
        <v>100</v>
      </c>
      <c r="K18" s="5" t="s">
        <v>107</v>
      </c>
      <c r="L18" s="5" t="s">
        <v>100</v>
      </c>
      <c r="M18" s="5" t="s">
        <v>107</v>
      </c>
      <c r="N18" s="5" t="s">
        <v>100</v>
      </c>
      <c r="O18" s="5" t="s">
        <v>107</v>
      </c>
      <c r="P18" s="5" t="s">
        <v>100</v>
      </c>
      <c r="Q18" s="5" t="s">
        <v>107</v>
      </c>
      <c r="R18" s="5" t="s">
        <v>100</v>
      </c>
      <c r="S18" s="5" t="s">
        <v>107</v>
      </c>
      <c r="T18" s="5" t="s">
        <v>100</v>
      </c>
      <c r="U18" s="5" t="s">
        <v>108</v>
      </c>
    </row>
    <row r="19" spans="1:21" x14ac:dyDescent="0.3">
      <c r="A19" s="20" t="s">
        <v>58</v>
      </c>
      <c r="B19" s="11">
        <v>0.4</v>
      </c>
      <c r="C19" s="4" t="s">
        <v>107</v>
      </c>
      <c r="D19" s="11">
        <v>0.4</v>
      </c>
      <c r="E19" s="4" t="s">
        <v>107</v>
      </c>
      <c r="F19" s="11">
        <v>0.5</v>
      </c>
      <c r="G19" s="4" t="s">
        <v>97</v>
      </c>
      <c r="H19" s="11">
        <v>0.5</v>
      </c>
      <c r="I19" s="4" t="s">
        <v>95</v>
      </c>
      <c r="J19" s="11">
        <v>0.3</v>
      </c>
      <c r="K19" s="4" t="s">
        <v>107</v>
      </c>
      <c r="L19" s="11">
        <v>0.3</v>
      </c>
      <c r="M19" s="4" t="s">
        <v>108</v>
      </c>
      <c r="N19" s="11">
        <v>0.3</v>
      </c>
      <c r="O19" s="4" t="s">
        <v>107</v>
      </c>
      <c r="P19" s="4" t="s">
        <v>100</v>
      </c>
      <c r="Q19" s="4" t="s">
        <v>107</v>
      </c>
      <c r="R19" s="4" t="s">
        <v>100</v>
      </c>
      <c r="S19" s="4" t="s">
        <v>107</v>
      </c>
      <c r="T19" s="4" t="s">
        <v>100</v>
      </c>
      <c r="U19" s="4" t="s">
        <v>108</v>
      </c>
    </row>
    <row r="20" spans="1:21" x14ac:dyDescent="0.3">
      <c r="A20" s="20" t="s">
        <v>59</v>
      </c>
      <c r="B20" s="5" t="s">
        <v>100</v>
      </c>
      <c r="C20" s="5" t="s">
        <v>107</v>
      </c>
      <c r="D20" s="12">
        <v>0.2</v>
      </c>
      <c r="E20" s="5" t="s">
        <v>107</v>
      </c>
      <c r="F20" s="12">
        <v>0.2</v>
      </c>
      <c r="G20" s="5" t="s">
        <v>108</v>
      </c>
      <c r="H20" s="12">
        <v>0.2</v>
      </c>
      <c r="I20" s="5" t="s">
        <v>107</v>
      </c>
      <c r="J20" s="12">
        <v>0.2</v>
      </c>
      <c r="K20" s="5" t="s">
        <v>107</v>
      </c>
      <c r="L20" s="12">
        <v>0.2</v>
      </c>
      <c r="M20" s="5" t="s">
        <v>107</v>
      </c>
      <c r="N20" s="5" t="s">
        <v>100</v>
      </c>
      <c r="O20" s="5" t="s">
        <v>107</v>
      </c>
      <c r="P20" s="5" t="s">
        <v>100</v>
      </c>
      <c r="Q20" s="5" t="s">
        <v>107</v>
      </c>
      <c r="R20" s="5" t="s">
        <v>100</v>
      </c>
      <c r="S20" s="5" t="s">
        <v>107</v>
      </c>
      <c r="T20" s="12">
        <v>0.1</v>
      </c>
      <c r="U20" s="5" t="s">
        <v>108</v>
      </c>
    </row>
    <row r="21" spans="1:21" x14ac:dyDescent="0.3">
      <c r="A21" s="20" t="s">
        <v>60</v>
      </c>
      <c r="B21" s="11">
        <v>0.2</v>
      </c>
      <c r="C21" s="4" t="s">
        <v>95</v>
      </c>
      <c r="D21" s="11">
        <v>0.3</v>
      </c>
      <c r="E21" s="4" t="s">
        <v>95</v>
      </c>
      <c r="F21" s="11">
        <v>0.3</v>
      </c>
      <c r="G21" s="4" t="s">
        <v>97</v>
      </c>
      <c r="H21" s="11">
        <v>0.2</v>
      </c>
      <c r="I21" s="4" t="s">
        <v>95</v>
      </c>
      <c r="J21" s="11">
        <v>0.2</v>
      </c>
      <c r="K21" s="4" t="s">
        <v>95</v>
      </c>
      <c r="L21" s="11">
        <v>0.2</v>
      </c>
      <c r="M21" s="4" t="s">
        <v>95</v>
      </c>
      <c r="N21" s="11">
        <v>0.2</v>
      </c>
      <c r="O21" s="4" t="s">
        <v>95</v>
      </c>
      <c r="P21" s="11">
        <v>0.2</v>
      </c>
      <c r="Q21" s="4" t="s">
        <v>95</v>
      </c>
      <c r="R21" s="11">
        <v>0.3</v>
      </c>
      <c r="S21" s="4" t="s">
        <v>95</v>
      </c>
      <c r="T21" s="11">
        <v>0.2</v>
      </c>
      <c r="U21" s="4" t="s">
        <v>98</v>
      </c>
    </row>
    <row r="22" spans="1:21" x14ac:dyDescent="0.3">
      <c r="A22" s="20" t="s">
        <v>61</v>
      </c>
      <c r="B22" s="12">
        <v>0.5</v>
      </c>
      <c r="C22" s="5" t="s">
        <v>95</v>
      </c>
      <c r="D22" s="12">
        <v>0.4</v>
      </c>
      <c r="E22" s="5" t="s">
        <v>97</v>
      </c>
      <c r="F22" s="12">
        <v>0.3</v>
      </c>
      <c r="G22" s="5" t="s">
        <v>97</v>
      </c>
      <c r="H22" s="12">
        <v>0.3</v>
      </c>
      <c r="I22" s="5" t="s">
        <v>95</v>
      </c>
      <c r="J22" s="12">
        <v>0.3</v>
      </c>
      <c r="K22" s="5" t="s">
        <v>95</v>
      </c>
      <c r="L22" s="12">
        <v>0.3</v>
      </c>
      <c r="M22" s="5" t="s">
        <v>95</v>
      </c>
      <c r="N22" s="12">
        <v>0.3</v>
      </c>
      <c r="O22" s="5" t="s">
        <v>95</v>
      </c>
      <c r="P22" s="12">
        <v>0.4</v>
      </c>
      <c r="Q22" s="5" t="s">
        <v>95</v>
      </c>
      <c r="R22" s="12">
        <v>0.4</v>
      </c>
      <c r="S22" s="5" t="s">
        <v>95</v>
      </c>
      <c r="T22" s="12">
        <v>0.3</v>
      </c>
      <c r="U22" s="5" t="s">
        <v>98</v>
      </c>
    </row>
    <row r="23" spans="1:21" x14ac:dyDescent="0.3">
      <c r="A23" s="20" t="s">
        <v>62</v>
      </c>
      <c r="B23" s="4" t="s">
        <v>100</v>
      </c>
      <c r="C23" s="4" t="s">
        <v>95</v>
      </c>
      <c r="D23" s="4" t="s">
        <v>100</v>
      </c>
      <c r="E23" s="4" t="s">
        <v>107</v>
      </c>
      <c r="F23" s="4" t="s">
        <v>100</v>
      </c>
      <c r="G23" s="4" t="s">
        <v>108</v>
      </c>
      <c r="H23" s="4" t="s">
        <v>100</v>
      </c>
      <c r="I23" s="4" t="s">
        <v>95</v>
      </c>
      <c r="J23" s="4" t="s">
        <v>100</v>
      </c>
      <c r="K23" s="4" t="s">
        <v>107</v>
      </c>
      <c r="L23" s="4" t="s">
        <v>100</v>
      </c>
      <c r="M23" s="4" t="s">
        <v>95</v>
      </c>
      <c r="N23" s="4" t="s">
        <v>100</v>
      </c>
      <c r="O23" s="4" t="s">
        <v>95</v>
      </c>
      <c r="P23" s="4" t="s">
        <v>100</v>
      </c>
      <c r="Q23" s="4" t="s">
        <v>95</v>
      </c>
      <c r="R23" s="4" t="s">
        <v>100</v>
      </c>
      <c r="S23" s="4" t="s">
        <v>107</v>
      </c>
      <c r="T23" s="4" t="s">
        <v>100</v>
      </c>
      <c r="U23" s="4" t="s">
        <v>108</v>
      </c>
    </row>
    <row r="24" spans="1:21" x14ac:dyDescent="0.3">
      <c r="A24" s="20" t="s">
        <v>63</v>
      </c>
      <c r="B24" s="12">
        <v>0.2</v>
      </c>
      <c r="C24" s="5" t="s">
        <v>95</v>
      </c>
      <c r="D24" s="12">
        <v>0.1</v>
      </c>
      <c r="E24" s="5" t="s">
        <v>95</v>
      </c>
      <c r="F24" s="12">
        <v>0.2</v>
      </c>
      <c r="G24" s="5" t="s">
        <v>97</v>
      </c>
      <c r="H24" s="12">
        <v>0.1</v>
      </c>
      <c r="I24" s="5" t="s">
        <v>95</v>
      </c>
      <c r="J24" s="12">
        <v>0.1</v>
      </c>
      <c r="K24" s="5" t="s">
        <v>95</v>
      </c>
      <c r="L24" s="12">
        <v>0.1</v>
      </c>
      <c r="M24" s="5" t="s">
        <v>95</v>
      </c>
      <c r="N24" s="12">
        <v>0.1</v>
      </c>
      <c r="O24" s="5" t="s">
        <v>95</v>
      </c>
      <c r="P24" s="12">
        <v>0.2</v>
      </c>
      <c r="Q24" s="5" t="s">
        <v>95</v>
      </c>
      <c r="R24" s="12">
        <v>0.2</v>
      </c>
      <c r="S24" s="5" t="s">
        <v>95</v>
      </c>
      <c r="T24" s="12">
        <v>0.2</v>
      </c>
      <c r="U24" s="5" t="s">
        <v>97</v>
      </c>
    </row>
    <row r="25" spans="1:21" x14ac:dyDescent="0.3">
      <c r="A25" s="20" t="s">
        <v>64</v>
      </c>
      <c r="B25" s="4" t="s">
        <v>100</v>
      </c>
      <c r="C25" s="4" t="s">
        <v>107</v>
      </c>
      <c r="D25" s="4" t="s">
        <v>100</v>
      </c>
      <c r="E25" s="4" t="s">
        <v>107</v>
      </c>
      <c r="F25" s="4" t="s">
        <v>100</v>
      </c>
      <c r="G25" s="4" t="s">
        <v>108</v>
      </c>
      <c r="H25" s="4" t="s">
        <v>100</v>
      </c>
      <c r="I25" s="4" t="s">
        <v>107</v>
      </c>
      <c r="J25" s="4" t="s">
        <v>100</v>
      </c>
      <c r="K25" s="4" t="s">
        <v>107</v>
      </c>
      <c r="L25" s="4" t="s">
        <v>100</v>
      </c>
      <c r="M25" s="4" t="s">
        <v>107</v>
      </c>
      <c r="N25" s="4" t="s">
        <v>100</v>
      </c>
      <c r="O25" s="4" t="s">
        <v>107</v>
      </c>
      <c r="P25" s="4" t="s">
        <v>100</v>
      </c>
      <c r="Q25" s="4" t="s">
        <v>107</v>
      </c>
      <c r="R25" s="4" t="s">
        <v>100</v>
      </c>
      <c r="S25" s="4" t="s">
        <v>107</v>
      </c>
      <c r="T25" s="4" t="s">
        <v>100</v>
      </c>
      <c r="U25" s="4" t="s">
        <v>108</v>
      </c>
    </row>
    <row r="26" spans="1:21" x14ac:dyDescent="0.3">
      <c r="A26" s="20" t="s">
        <v>65</v>
      </c>
      <c r="B26" s="5" t="s">
        <v>100</v>
      </c>
      <c r="C26" s="5" t="s">
        <v>107</v>
      </c>
      <c r="D26" s="5" t="s">
        <v>100</v>
      </c>
      <c r="E26" s="5" t="s">
        <v>107</v>
      </c>
      <c r="F26" s="5" t="s">
        <v>100</v>
      </c>
      <c r="G26" s="5" t="s">
        <v>108</v>
      </c>
      <c r="H26" s="5" t="s">
        <v>100</v>
      </c>
      <c r="I26" s="5" t="s">
        <v>107</v>
      </c>
      <c r="J26" s="5" t="s">
        <v>100</v>
      </c>
      <c r="K26" s="5" t="s">
        <v>107</v>
      </c>
      <c r="L26" s="5" t="s">
        <v>100</v>
      </c>
      <c r="M26" s="5" t="s">
        <v>107</v>
      </c>
      <c r="N26" s="5" t="s">
        <v>100</v>
      </c>
      <c r="O26" s="5" t="s">
        <v>107</v>
      </c>
      <c r="P26" s="5" t="s">
        <v>100</v>
      </c>
      <c r="Q26" s="5" t="s">
        <v>107</v>
      </c>
      <c r="R26" s="5" t="s">
        <v>100</v>
      </c>
      <c r="S26" s="5" t="s">
        <v>107</v>
      </c>
      <c r="T26" s="5" t="s">
        <v>100</v>
      </c>
      <c r="U26" s="5" t="s">
        <v>108</v>
      </c>
    </row>
    <row r="27" spans="1:21" x14ac:dyDescent="0.3">
      <c r="A27" s="20" t="s">
        <v>66</v>
      </c>
      <c r="B27" s="11">
        <v>0.9</v>
      </c>
      <c r="C27" s="4" t="s">
        <v>95</v>
      </c>
      <c r="D27" s="11">
        <v>0.8</v>
      </c>
      <c r="E27" s="4" t="s">
        <v>95</v>
      </c>
      <c r="F27" s="11">
        <v>0.8</v>
      </c>
      <c r="G27" s="4" t="s">
        <v>97</v>
      </c>
      <c r="H27" s="11">
        <v>0.6</v>
      </c>
      <c r="I27" s="4" t="s">
        <v>108</v>
      </c>
      <c r="J27" s="11">
        <v>0.7</v>
      </c>
      <c r="K27" s="4" t="s">
        <v>107</v>
      </c>
      <c r="L27" s="11">
        <v>0.6</v>
      </c>
      <c r="M27" s="4" t="s">
        <v>107</v>
      </c>
      <c r="N27" s="11">
        <v>0.4</v>
      </c>
      <c r="O27" s="4" t="s">
        <v>107</v>
      </c>
      <c r="P27" s="11">
        <v>0.5</v>
      </c>
      <c r="Q27" s="4" t="s">
        <v>107</v>
      </c>
      <c r="R27" s="11">
        <v>0.9</v>
      </c>
      <c r="S27" s="4" t="s">
        <v>95</v>
      </c>
      <c r="T27" s="11">
        <v>0.6</v>
      </c>
      <c r="U27" s="4" t="s">
        <v>97</v>
      </c>
    </row>
    <row r="28" spans="1:21" x14ac:dyDescent="0.3">
      <c r="A28" s="20" t="s">
        <v>67</v>
      </c>
      <c r="B28" s="5" t="s">
        <v>100</v>
      </c>
      <c r="C28" s="5" t="s">
        <v>107</v>
      </c>
      <c r="D28" s="5" t="s">
        <v>100</v>
      </c>
      <c r="E28" s="5" t="s">
        <v>107</v>
      </c>
      <c r="F28" s="5" t="s">
        <v>100</v>
      </c>
      <c r="G28" s="5" t="s">
        <v>108</v>
      </c>
      <c r="H28" s="5" t="s">
        <v>100</v>
      </c>
      <c r="I28" s="5" t="s">
        <v>107</v>
      </c>
      <c r="J28" s="5" t="s">
        <v>100</v>
      </c>
      <c r="K28" s="5" t="s">
        <v>107</v>
      </c>
      <c r="L28" s="5" t="s">
        <v>100</v>
      </c>
      <c r="M28" s="5" t="s">
        <v>107</v>
      </c>
      <c r="N28" s="12">
        <v>0.2</v>
      </c>
      <c r="O28" s="5" t="s">
        <v>107</v>
      </c>
      <c r="P28" s="5" t="s">
        <v>100</v>
      </c>
      <c r="Q28" s="5" t="s">
        <v>107</v>
      </c>
      <c r="R28" s="5" t="s">
        <v>100</v>
      </c>
      <c r="S28" s="5" t="s">
        <v>107</v>
      </c>
      <c r="T28" s="5" t="s">
        <v>100</v>
      </c>
      <c r="U28" s="5" t="s">
        <v>108</v>
      </c>
    </row>
    <row r="29" spans="1:21" x14ac:dyDescent="0.3">
      <c r="A29" s="20" t="s">
        <v>68</v>
      </c>
      <c r="B29" s="4" t="s">
        <v>100</v>
      </c>
      <c r="C29" s="4" t="s">
        <v>107</v>
      </c>
      <c r="D29" s="4" t="s">
        <v>100</v>
      </c>
      <c r="E29" s="4" t="s">
        <v>107</v>
      </c>
      <c r="F29" s="11">
        <v>0.6</v>
      </c>
      <c r="G29" s="4" t="s">
        <v>108</v>
      </c>
      <c r="H29" s="11">
        <v>0.9</v>
      </c>
      <c r="I29" s="4" t="s">
        <v>107</v>
      </c>
      <c r="J29" s="11">
        <v>0.9</v>
      </c>
      <c r="K29" s="4" t="s">
        <v>107</v>
      </c>
      <c r="L29" s="15">
        <v>1</v>
      </c>
      <c r="M29" s="4" t="s">
        <v>107</v>
      </c>
      <c r="N29" s="11">
        <v>0.8</v>
      </c>
      <c r="O29" s="4" t="s">
        <v>107</v>
      </c>
      <c r="P29" s="4" t="s">
        <v>100</v>
      </c>
      <c r="Q29" s="4" t="s">
        <v>107</v>
      </c>
      <c r="R29" s="4" t="s">
        <v>100</v>
      </c>
      <c r="S29" s="4" t="s">
        <v>107</v>
      </c>
      <c r="T29" s="11">
        <v>0.7</v>
      </c>
      <c r="U29" s="4" t="s">
        <v>108</v>
      </c>
    </row>
    <row r="30" spans="1:21" x14ac:dyDescent="0.3">
      <c r="A30" s="20" t="s">
        <v>69</v>
      </c>
      <c r="B30" s="12">
        <v>0.3</v>
      </c>
      <c r="C30" s="5" t="s">
        <v>95</v>
      </c>
      <c r="D30" s="12">
        <v>0.3</v>
      </c>
      <c r="E30" s="5" t="s">
        <v>97</v>
      </c>
      <c r="F30" s="12">
        <v>0.3</v>
      </c>
      <c r="G30" s="5" t="s">
        <v>97</v>
      </c>
      <c r="H30" s="12">
        <v>0.2</v>
      </c>
      <c r="I30" s="5" t="s">
        <v>95</v>
      </c>
      <c r="J30" s="12">
        <v>0.2</v>
      </c>
      <c r="K30" s="5" t="s">
        <v>95</v>
      </c>
      <c r="L30" s="12">
        <v>0.3</v>
      </c>
      <c r="M30" s="5" t="s">
        <v>95</v>
      </c>
      <c r="N30" s="12">
        <v>0.3</v>
      </c>
      <c r="O30" s="5" t="s">
        <v>95</v>
      </c>
      <c r="P30" s="12">
        <v>0.3</v>
      </c>
      <c r="Q30" s="5" t="s">
        <v>97</v>
      </c>
      <c r="R30" s="12">
        <v>0.3</v>
      </c>
      <c r="S30" s="5" t="s">
        <v>95</v>
      </c>
      <c r="T30" s="12">
        <v>0.3</v>
      </c>
      <c r="U30" s="5" t="s">
        <v>97</v>
      </c>
    </row>
    <row r="31" spans="1:21" x14ac:dyDescent="0.3">
      <c r="A31" s="20" t="s">
        <v>70</v>
      </c>
      <c r="B31" s="11">
        <v>0.3</v>
      </c>
      <c r="C31" s="4" t="s">
        <v>107</v>
      </c>
      <c r="D31" s="11">
        <v>0.4</v>
      </c>
      <c r="E31" s="4" t="s">
        <v>107</v>
      </c>
      <c r="F31" s="11">
        <v>0.3</v>
      </c>
      <c r="G31" s="4" t="s">
        <v>108</v>
      </c>
      <c r="H31" s="11">
        <v>0.2</v>
      </c>
      <c r="I31" s="4" t="s">
        <v>107</v>
      </c>
      <c r="J31" s="11">
        <v>0.2</v>
      </c>
      <c r="K31" s="4" t="s">
        <v>107</v>
      </c>
      <c r="L31" s="11">
        <v>0.2</v>
      </c>
      <c r="M31" s="4" t="s">
        <v>107</v>
      </c>
      <c r="N31" s="4" t="s">
        <v>100</v>
      </c>
      <c r="O31" s="4" t="s">
        <v>107</v>
      </c>
      <c r="P31" s="11">
        <v>0.2</v>
      </c>
      <c r="Q31" s="4" t="s">
        <v>107</v>
      </c>
      <c r="R31" s="11">
        <v>0.4</v>
      </c>
      <c r="S31" s="4" t="s">
        <v>95</v>
      </c>
      <c r="T31" s="11">
        <v>0.2</v>
      </c>
      <c r="U31" s="4" t="s">
        <v>108</v>
      </c>
    </row>
    <row r="32" spans="1:21" x14ac:dyDescent="0.3">
      <c r="A32" s="20" t="s">
        <v>71</v>
      </c>
      <c r="B32" s="5" t="s">
        <v>100</v>
      </c>
      <c r="C32" s="5" t="s">
        <v>107</v>
      </c>
      <c r="D32" s="5" t="s">
        <v>100</v>
      </c>
      <c r="E32" s="5" t="s">
        <v>107</v>
      </c>
      <c r="F32" s="12">
        <v>0.2</v>
      </c>
      <c r="G32" s="5" t="s">
        <v>108</v>
      </c>
      <c r="H32" s="12">
        <v>0.1</v>
      </c>
      <c r="I32" s="5" t="s">
        <v>107</v>
      </c>
      <c r="J32" s="5" t="s">
        <v>100</v>
      </c>
      <c r="K32" s="5" t="s">
        <v>107</v>
      </c>
      <c r="L32" s="12">
        <v>0.1</v>
      </c>
      <c r="M32" s="5" t="s">
        <v>107</v>
      </c>
      <c r="N32" s="12">
        <v>0.1</v>
      </c>
      <c r="O32" s="5" t="s">
        <v>107</v>
      </c>
      <c r="P32" s="5" t="s">
        <v>100</v>
      </c>
      <c r="Q32" s="5" t="s">
        <v>107</v>
      </c>
      <c r="R32" s="5" t="s">
        <v>100</v>
      </c>
      <c r="S32" s="5" t="s">
        <v>107</v>
      </c>
      <c r="T32" s="5" t="s">
        <v>100</v>
      </c>
      <c r="U32" s="5" t="s">
        <v>108</v>
      </c>
    </row>
    <row r="33" spans="1:21" x14ac:dyDescent="0.3">
      <c r="A33" s="20" t="s">
        <v>72</v>
      </c>
      <c r="B33" s="4" t="s">
        <v>100</v>
      </c>
      <c r="C33" s="4" t="s">
        <v>107</v>
      </c>
      <c r="D33" s="4" t="s">
        <v>100</v>
      </c>
      <c r="E33" s="4" t="s">
        <v>107</v>
      </c>
      <c r="F33" s="4" t="s">
        <v>100</v>
      </c>
      <c r="G33" s="4" t="s">
        <v>108</v>
      </c>
      <c r="H33" s="4" t="s">
        <v>100</v>
      </c>
      <c r="I33" s="4" t="s">
        <v>107</v>
      </c>
      <c r="J33" s="4" t="s">
        <v>100</v>
      </c>
      <c r="K33" s="4" t="s">
        <v>107</v>
      </c>
      <c r="L33" s="4" t="s">
        <v>100</v>
      </c>
      <c r="M33" s="4" t="s">
        <v>107</v>
      </c>
      <c r="N33" s="4" t="s">
        <v>100</v>
      </c>
      <c r="O33" s="4" t="s">
        <v>107</v>
      </c>
      <c r="P33" s="11">
        <v>0.4</v>
      </c>
      <c r="Q33" s="4" t="s">
        <v>95</v>
      </c>
      <c r="R33" s="11">
        <v>0.5</v>
      </c>
      <c r="S33" s="4" t="s">
        <v>95</v>
      </c>
      <c r="T33" s="11">
        <v>0.2</v>
      </c>
      <c r="U33" s="4" t="s">
        <v>108</v>
      </c>
    </row>
    <row r="34" spans="1:21" x14ac:dyDescent="0.3">
      <c r="A34" s="20" t="s">
        <v>73</v>
      </c>
      <c r="B34" s="12">
        <v>0.2</v>
      </c>
      <c r="C34" s="5" t="s">
        <v>107</v>
      </c>
      <c r="D34" s="12">
        <v>0.3</v>
      </c>
      <c r="E34" s="5" t="s">
        <v>107</v>
      </c>
      <c r="F34" s="5" t="s">
        <v>100</v>
      </c>
      <c r="G34" s="5" t="s">
        <v>108</v>
      </c>
      <c r="H34" s="5" t="s">
        <v>100</v>
      </c>
      <c r="I34" s="5" t="s">
        <v>107</v>
      </c>
      <c r="J34" s="5" t="s">
        <v>100</v>
      </c>
      <c r="K34" s="5" t="s">
        <v>107</v>
      </c>
      <c r="L34" s="5" t="s">
        <v>100</v>
      </c>
      <c r="M34" s="5" t="s">
        <v>107</v>
      </c>
      <c r="N34" s="5" t="s">
        <v>100</v>
      </c>
      <c r="O34" s="5" t="s">
        <v>107</v>
      </c>
      <c r="P34" s="5" t="s">
        <v>100</v>
      </c>
      <c r="Q34" s="5" t="s">
        <v>107</v>
      </c>
      <c r="R34" s="5" t="s">
        <v>100</v>
      </c>
      <c r="S34" s="5" t="s">
        <v>107</v>
      </c>
      <c r="T34" s="5" t="s">
        <v>100</v>
      </c>
      <c r="U34" s="5" t="s">
        <v>108</v>
      </c>
    </row>
    <row r="35" spans="1:21" x14ac:dyDescent="0.3">
      <c r="A35" s="20" t="s">
        <v>74</v>
      </c>
      <c r="B35" s="4" t="s">
        <v>100</v>
      </c>
      <c r="C35" s="4" t="s">
        <v>107</v>
      </c>
      <c r="D35" s="4" t="s">
        <v>100</v>
      </c>
      <c r="E35" s="4" t="s">
        <v>107</v>
      </c>
      <c r="F35" s="4" t="s">
        <v>100</v>
      </c>
      <c r="G35" s="4" t="s">
        <v>108</v>
      </c>
      <c r="H35" s="4" t="s">
        <v>100</v>
      </c>
      <c r="I35" s="4" t="s">
        <v>107</v>
      </c>
      <c r="J35" s="4" t="s">
        <v>100</v>
      </c>
      <c r="K35" s="4" t="s">
        <v>107</v>
      </c>
      <c r="L35" s="4" t="s">
        <v>100</v>
      </c>
      <c r="M35" s="4" t="s">
        <v>107</v>
      </c>
      <c r="N35" s="4" t="s">
        <v>100</v>
      </c>
      <c r="O35" s="4" t="s">
        <v>107</v>
      </c>
      <c r="P35" s="4" t="s">
        <v>100</v>
      </c>
      <c r="Q35" s="4" t="s">
        <v>107</v>
      </c>
      <c r="R35" s="4" t="s">
        <v>100</v>
      </c>
      <c r="S35" s="4" t="s">
        <v>107</v>
      </c>
      <c r="T35" s="4" t="s">
        <v>100</v>
      </c>
      <c r="U35" s="4" t="s">
        <v>108</v>
      </c>
    </row>
    <row r="36" spans="1:21" x14ac:dyDescent="0.3">
      <c r="A36" s="20" t="s">
        <v>75</v>
      </c>
      <c r="B36" s="5" t="s">
        <v>100</v>
      </c>
      <c r="C36" s="5" t="s">
        <v>107</v>
      </c>
      <c r="D36" s="12">
        <v>0.3</v>
      </c>
      <c r="E36" s="5" t="s">
        <v>107</v>
      </c>
      <c r="F36" s="12">
        <v>0.3</v>
      </c>
      <c r="G36" s="5" t="s">
        <v>108</v>
      </c>
      <c r="H36" s="12">
        <v>0.2</v>
      </c>
      <c r="I36" s="5" t="s">
        <v>107</v>
      </c>
      <c r="J36" s="12">
        <v>0.3</v>
      </c>
      <c r="K36" s="5" t="s">
        <v>107</v>
      </c>
      <c r="L36" s="12">
        <v>0.3</v>
      </c>
      <c r="M36" s="5" t="s">
        <v>107</v>
      </c>
      <c r="N36" s="12">
        <v>0.3</v>
      </c>
      <c r="O36" s="5" t="s">
        <v>107</v>
      </c>
      <c r="P36" s="12">
        <v>0.3</v>
      </c>
      <c r="Q36" s="5" t="s">
        <v>107</v>
      </c>
      <c r="R36" s="12">
        <v>0.2</v>
      </c>
      <c r="S36" s="5" t="s">
        <v>107</v>
      </c>
      <c r="T36" s="5" t="s">
        <v>100</v>
      </c>
      <c r="U36" s="5" t="s">
        <v>108</v>
      </c>
    </row>
    <row r="37" spans="1:21" x14ac:dyDescent="0.3">
      <c r="A37" s="20" t="s">
        <v>76</v>
      </c>
      <c r="B37" s="11">
        <v>0.1</v>
      </c>
      <c r="C37" s="4" t="s">
        <v>95</v>
      </c>
      <c r="D37" s="11">
        <v>0.1</v>
      </c>
      <c r="E37" s="4" t="s">
        <v>95</v>
      </c>
      <c r="F37" s="11">
        <v>0.1</v>
      </c>
      <c r="G37" s="4" t="s">
        <v>97</v>
      </c>
      <c r="H37" s="11">
        <v>0.2</v>
      </c>
      <c r="I37" s="4" t="s">
        <v>95</v>
      </c>
      <c r="J37" s="11">
        <v>0.2</v>
      </c>
      <c r="K37" s="4" t="s">
        <v>95</v>
      </c>
      <c r="L37" s="11">
        <v>0.2</v>
      </c>
      <c r="M37" s="4" t="s">
        <v>95</v>
      </c>
      <c r="N37" s="11">
        <v>0.2</v>
      </c>
      <c r="O37" s="4" t="s">
        <v>97</v>
      </c>
      <c r="P37" s="11">
        <v>0.2</v>
      </c>
      <c r="Q37" s="4" t="s">
        <v>107</v>
      </c>
      <c r="R37" s="11">
        <v>0.1</v>
      </c>
      <c r="S37" s="4" t="s">
        <v>107</v>
      </c>
      <c r="T37" s="4" t="s">
        <v>100</v>
      </c>
      <c r="U37" s="4" t="s">
        <v>108</v>
      </c>
    </row>
    <row r="38" spans="1:21" x14ac:dyDescent="0.3">
      <c r="A38" s="20" t="s">
        <v>77</v>
      </c>
      <c r="B38" s="12">
        <v>1.2</v>
      </c>
      <c r="C38" s="5" t="s">
        <v>95</v>
      </c>
      <c r="D38" s="12">
        <v>1.4</v>
      </c>
      <c r="E38" s="5" t="s">
        <v>95</v>
      </c>
      <c r="F38" s="12">
        <v>1.2</v>
      </c>
      <c r="G38" s="5" t="s">
        <v>97</v>
      </c>
      <c r="H38" s="12">
        <v>1.2</v>
      </c>
      <c r="I38" s="5" t="s">
        <v>95</v>
      </c>
      <c r="J38" s="12">
        <v>1.6</v>
      </c>
      <c r="K38" s="5" t="s">
        <v>95</v>
      </c>
      <c r="L38" s="12">
        <v>1.5</v>
      </c>
      <c r="M38" s="5" t="s">
        <v>95</v>
      </c>
      <c r="N38" s="12">
        <v>1.6</v>
      </c>
      <c r="O38" s="5" t="s">
        <v>95</v>
      </c>
      <c r="P38" s="12">
        <v>1.7</v>
      </c>
      <c r="Q38" s="5" t="s">
        <v>95</v>
      </c>
      <c r="R38" s="12">
        <v>1.3</v>
      </c>
      <c r="S38" s="5" t="s">
        <v>97</v>
      </c>
      <c r="T38" s="12">
        <v>1.6</v>
      </c>
      <c r="U38" s="5" t="s">
        <v>97</v>
      </c>
    </row>
    <row r="39" spans="1:21" x14ac:dyDescent="0.3">
      <c r="A39" s="20" t="s">
        <v>78</v>
      </c>
      <c r="B39" s="11">
        <v>0.4</v>
      </c>
      <c r="C39" s="4" t="s">
        <v>95</v>
      </c>
      <c r="D39" s="11">
        <v>0.4</v>
      </c>
      <c r="E39" s="4" t="s">
        <v>95</v>
      </c>
      <c r="F39" s="11">
        <v>0.3</v>
      </c>
      <c r="G39" s="4" t="s">
        <v>97</v>
      </c>
      <c r="H39" s="11">
        <v>0.3</v>
      </c>
      <c r="I39" s="4" t="s">
        <v>95</v>
      </c>
      <c r="J39" s="11">
        <v>0.2</v>
      </c>
      <c r="K39" s="4" t="s">
        <v>95</v>
      </c>
      <c r="L39" s="4" t="s">
        <v>100</v>
      </c>
      <c r="M39" s="4" t="s">
        <v>107</v>
      </c>
      <c r="N39" s="4" t="s">
        <v>100</v>
      </c>
      <c r="O39" s="4" t="s">
        <v>107</v>
      </c>
      <c r="P39" s="4" t="s">
        <v>100</v>
      </c>
      <c r="Q39" s="4" t="s">
        <v>107</v>
      </c>
      <c r="R39" s="4" t="s">
        <v>100</v>
      </c>
      <c r="S39" s="4" t="s">
        <v>107</v>
      </c>
      <c r="T39" s="4" t="s">
        <v>100</v>
      </c>
      <c r="U39" s="4" t="s">
        <v>108</v>
      </c>
    </row>
    <row r="40" spans="1:21" x14ac:dyDescent="0.3">
      <c r="A40" s="20" t="s">
        <v>79</v>
      </c>
      <c r="B40" s="12">
        <v>0.2</v>
      </c>
      <c r="C40" s="5" t="s">
        <v>107</v>
      </c>
      <c r="D40" s="12">
        <v>0.2</v>
      </c>
      <c r="E40" s="5" t="s">
        <v>107</v>
      </c>
      <c r="F40" s="12">
        <v>0.2</v>
      </c>
      <c r="G40" s="5" t="s">
        <v>108</v>
      </c>
      <c r="H40" s="12">
        <v>0.2</v>
      </c>
      <c r="I40" s="5" t="s">
        <v>107</v>
      </c>
      <c r="J40" s="12">
        <v>0.3</v>
      </c>
      <c r="K40" s="5" t="s">
        <v>107</v>
      </c>
      <c r="L40" s="12">
        <v>0.3</v>
      </c>
      <c r="M40" s="5" t="s">
        <v>95</v>
      </c>
      <c r="N40" s="12">
        <v>0.3</v>
      </c>
      <c r="O40" s="5" t="s">
        <v>107</v>
      </c>
      <c r="P40" s="12">
        <v>0.2</v>
      </c>
      <c r="Q40" s="5" t="s">
        <v>107</v>
      </c>
      <c r="R40" s="12">
        <v>0.2</v>
      </c>
      <c r="S40" s="5" t="s">
        <v>107</v>
      </c>
      <c r="T40" s="12">
        <v>0.2</v>
      </c>
      <c r="U40" s="5" t="s">
        <v>108</v>
      </c>
    </row>
    <row r="42" spans="1:21" x14ac:dyDescent="0.3">
      <c r="A42" s="1" t="s">
        <v>99</v>
      </c>
    </row>
    <row r="43" spans="1:21" x14ac:dyDescent="0.3">
      <c r="A43" s="1" t="s">
        <v>100</v>
      </c>
      <c r="B43" s="2" t="s">
        <v>101</v>
      </c>
    </row>
    <row r="44" spans="1:21" x14ac:dyDescent="0.3">
      <c r="A44" s="1" t="s">
        <v>102</v>
      </c>
    </row>
    <row r="45" spans="1:21" x14ac:dyDescent="0.3">
      <c r="A45" s="1" t="s">
        <v>98</v>
      </c>
      <c r="B45" s="2" t="s">
        <v>103</v>
      </c>
    </row>
    <row r="46" spans="1:21" x14ac:dyDescent="0.3">
      <c r="A46" s="1" t="s">
        <v>108</v>
      </c>
      <c r="B46" s="2" t="s">
        <v>109</v>
      </c>
    </row>
    <row r="47" spans="1:21" x14ac:dyDescent="0.3">
      <c r="A47" s="1" t="s">
        <v>97</v>
      </c>
      <c r="B47" s="2" t="s">
        <v>104</v>
      </c>
    </row>
    <row r="48" spans="1:21" x14ac:dyDescent="0.3">
      <c r="A48" s="1" t="s">
        <v>107</v>
      </c>
      <c r="B48" s="2" t="s">
        <v>110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48"/>
  <sheetViews>
    <sheetView workbookViewId="0">
      <pane xSplit="1" ySplit="13" topLeftCell="B20" activePane="bottomRight" state="frozen"/>
      <selection pane="topRight"/>
      <selection pane="bottomLeft"/>
      <selection pane="bottomRight" activeCell="A12" sqref="A12:U40"/>
    </sheetView>
  </sheetViews>
  <sheetFormatPr baseColWidth="10" defaultColWidth="8.88671875" defaultRowHeight="11.4" customHeight="1" x14ac:dyDescent="0.3"/>
  <cols>
    <col min="1" max="1" width="29.88671875" customWidth="1"/>
    <col min="2" max="2" width="10" customWidth="1"/>
    <col min="3" max="3" width="9.77734375" customWidth="1"/>
    <col min="4" max="4" width="10" customWidth="1"/>
    <col min="5" max="5" width="9.77734375" customWidth="1"/>
    <col min="6" max="6" width="10" customWidth="1"/>
    <col min="7" max="7" width="9.77734375" customWidth="1"/>
    <col min="8" max="8" width="10" customWidth="1"/>
    <col min="9" max="9" width="9.77734375" customWidth="1"/>
    <col min="10" max="10" width="10" customWidth="1"/>
    <col min="11" max="11" width="9.77734375" customWidth="1"/>
    <col min="12" max="12" width="10" customWidth="1"/>
    <col min="13" max="13" width="9.77734375" customWidth="1"/>
    <col min="14" max="14" width="10" customWidth="1"/>
    <col min="15" max="15" width="9.77734375" customWidth="1"/>
    <col min="16" max="16" width="10" customWidth="1"/>
    <col min="17" max="17" width="9.77734375" customWidth="1"/>
    <col min="18" max="18" width="10" customWidth="1"/>
    <col min="19" max="19" width="9.77734375" customWidth="1"/>
    <col min="20" max="20" width="10" customWidth="1"/>
    <col min="21" max="21" width="10.6640625" customWidth="1"/>
  </cols>
  <sheetData>
    <row r="1" spans="1:21" x14ac:dyDescent="0.3">
      <c r="A1" s="2" t="s">
        <v>120</v>
      </c>
    </row>
    <row r="2" spans="1:21" x14ac:dyDescent="0.3">
      <c r="A2" s="2" t="s">
        <v>92</v>
      </c>
      <c r="B2" s="1" t="s">
        <v>0</v>
      </c>
    </row>
    <row r="3" spans="1:21" x14ac:dyDescent="0.3">
      <c r="A3" s="2" t="s">
        <v>93</v>
      </c>
      <c r="B3" s="2" t="s">
        <v>6</v>
      </c>
    </row>
    <row r="4" spans="1:21" x14ac:dyDescent="0.3"/>
    <row r="5" spans="1:21" x14ac:dyDescent="0.3">
      <c r="A5" s="1" t="s">
        <v>11</v>
      </c>
      <c r="C5" s="2" t="s">
        <v>18</v>
      </c>
    </row>
    <row r="6" spans="1:21" x14ac:dyDescent="0.3">
      <c r="A6" s="1" t="s">
        <v>12</v>
      </c>
      <c r="C6" s="2" t="s">
        <v>19</v>
      </c>
    </row>
    <row r="7" spans="1:21" x14ac:dyDescent="0.3">
      <c r="A7" s="1" t="s">
        <v>13</v>
      </c>
      <c r="C7" s="2" t="s">
        <v>20</v>
      </c>
    </row>
    <row r="8" spans="1:21" x14ac:dyDescent="0.3">
      <c r="A8" s="1" t="s">
        <v>14</v>
      </c>
      <c r="C8" s="2" t="s">
        <v>43</v>
      </c>
    </row>
    <row r="9" spans="1:21" x14ac:dyDescent="0.3">
      <c r="A9" s="1" t="s">
        <v>15</v>
      </c>
      <c r="C9" s="2" t="s">
        <v>22</v>
      </c>
    </row>
    <row r="10" spans="1:21" x14ac:dyDescent="0.3">
      <c r="A10" s="1" t="s">
        <v>16</v>
      </c>
      <c r="C10" s="2" t="s">
        <v>23</v>
      </c>
    </row>
    <row r="11" spans="1:21" x14ac:dyDescent="0.3"/>
    <row r="12" spans="1:21" x14ac:dyDescent="0.3">
      <c r="A12" s="21" t="s">
        <v>94</v>
      </c>
      <c r="B12" s="22" t="s">
        <v>81</v>
      </c>
      <c r="C12" s="22" t="s">
        <v>125</v>
      </c>
      <c r="D12" s="22" t="s">
        <v>82</v>
      </c>
      <c r="E12" s="22" t="s">
        <v>126</v>
      </c>
      <c r="F12" s="22" t="s">
        <v>83</v>
      </c>
      <c r="G12" s="22" t="s">
        <v>127</v>
      </c>
      <c r="H12" s="22" t="s">
        <v>84</v>
      </c>
      <c r="I12" s="22" t="s">
        <v>128</v>
      </c>
      <c r="J12" s="22" t="s">
        <v>85</v>
      </c>
      <c r="K12" s="22" t="s">
        <v>129</v>
      </c>
      <c r="L12" s="22" t="s">
        <v>86</v>
      </c>
      <c r="M12" s="22" t="s">
        <v>130</v>
      </c>
      <c r="N12" s="22" t="s">
        <v>87</v>
      </c>
      <c r="O12" s="22" t="s">
        <v>131</v>
      </c>
      <c r="P12" s="22" t="s">
        <v>88</v>
      </c>
      <c r="Q12" s="22" t="s">
        <v>132</v>
      </c>
      <c r="R12" s="22" t="s">
        <v>89</v>
      </c>
      <c r="S12" s="22" t="s">
        <v>133</v>
      </c>
      <c r="T12" s="22" t="s">
        <v>90</v>
      </c>
      <c r="U12" s="22" t="s">
        <v>134</v>
      </c>
    </row>
    <row r="13" spans="1:21" x14ac:dyDescent="0.3">
      <c r="A13" s="19" t="s">
        <v>96</v>
      </c>
      <c r="B13" s="3" t="s">
        <v>95</v>
      </c>
      <c r="C13" s="3" t="s">
        <v>95</v>
      </c>
      <c r="D13" s="3" t="s">
        <v>95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95</v>
      </c>
      <c r="R13" s="3" t="s">
        <v>95</v>
      </c>
      <c r="S13" s="3" t="s">
        <v>95</v>
      </c>
      <c r="T13" s="3" t="s">
        <v>95</v>
      </c>
      <c r="U13" s="3" t="s">
        <v>95</v>
      </c>
    </row>
    <row r="14" spans="1:21" x14ac:dyDescent="0.3">
      <c r="A14" s="20" t="s">
        <v>53</v>
      </c>
      <c r="B14" s="12">
        <v>1.1000000000000001</v>
      </c>
      <c r="C14" s="5" t="s">
        <v>95</v>
      </c>
      <c r="D14" s="12">
        <v>0.9</v>
      </c>
      <c r="E14" s="5" t="s">
        <v>95</v>
      </c>
      <c r="F14" s="12">
        <v>1.2</v>
      </c>
      <c r="G14" s="5" t="s">
        <v>97</v>
      </c>
      <c r="H14" s="16">
        <v>1</v>
      </c>
      <c r="I14" s="5" t="s">
        <v>95</v>
      </c>
      <c r="J14" s="12">
        <v>0.9</v>
      </c>
      <c r="K14" s="5" t="s">
        <v>95</v>
      </c>
      <c r="L14" s="16">
        <v>1</v>
      </c>
      <c r="M14" s="5" t="s">
        <v>97</v>
      </c>
      <c r="N14" s="12">
        <v>0.8</v>
      </c>
      <c r="O14" s="5" t="s">
        <v>95</v>
      </c>
      <c r="P14" s="12">
        <v>0.8</v>
      </c>
      <c r="Q14" s="5" t="s">
        <v>95</v>
      </c>
      <c r="R14" s="12">
        <v>0.9</v>
      </c>
      <c r="S14" s="5" t="s">
        <v>95</v>
      </c>
      <c r="T14" s="16">
        <v>1</v>
      </c>
      <c r="U14" s="5" t="s">
        <v>97</v>
      </c>
    </row>
    <row r="15" spans="1:21" x14ac:dyDescent="0.3">
      <c r="A15" s="20" t="s">
        <v>54</v>
      </c>
      <c r="B15" s="11">
        <v>0.3</v>
      </c>
      <c r="C15" s="4" t="s">
        <v>95</v>
      </c>
      <c r="D15" s="11">
        <v>0.3</v>
      </c>
      <c r="E15" s="4" t="s">
        <v>95</v>
      </c>
      <c r="F15" s="11">
        <v>0.4</v>
      </c>
      <c r="G15" s="4" t="s">
        <v>97</v>
      </c>
      <c r="H15" s="11">
        <v>0.5</v>
      </c>
      <c r="I15" s="4" t="s">
        <v>95</v>
      </c>
      <c r="J15" s="11">
        <v>0.5</v>
      </c>
      <c r="K15" s="4" t="s">
        <v>95</v>
      </c>
      <c r="L15" s="11">
        <v>0.5</v>
      </c>
      <c r="M15" s="4" t="s">
        <v>95</v>
      </c>
      <c r="N15" s="11">
        <v>0.5</v>
      </c>
      <c r="O15" s="4" t="s">
        <v>95</v>
      </c>
      <c r="P15" s="11">
        <v>0.6</v>
      </c>
      <c r="Q15" s="4" t="s">
        <v>95</v>
      </c>
      <c r="R15" s="11">
        <v>0.5</v>
      </c>
      <c r="S15" s="4" t="s">
        <v>95</v>
      </c>
      <c r="T15" s="11">
        <v>0.4</v>
      </c>
      <c r="U15" s="4" t="s">
        <v>97</v>
      </c>
    </row>
    <row r="16" spans="1:21" x14ac:dyDescent="0.3">
      <c r="A16" s="20" t="s">
        <v>55</v>
      </c>
      <c r="B16" s="16">
        <v>1</v>
      </c>
      <c r="C16" s="5" t="s">
        <v>95</v>
      </c>
      <c r="D16" s="12">
        <v>1.1000000000000001</v>
      </c>
      <c r="E16" s="5" t="s">
        <v>95</v>
      </c>
      <c r="F16" s="16">
        <v>1</v>
      </c>
      <c r="G16" s="5" t="s">
        <v>97</v>
      </c>
      <c r="H16" s="12">
        <v>0.9</v>
      </c>
      <c r="I16" s="5" t="s">
        <v>95</v>
      </c>
      <c r="J16" s="16">
        <v>1</v>
      </c>
      <c r="K16" s="5" t="s">
        <v>97</v>
      </c>
      <c r="L16" s="12">
        <v>0.9</v>
      </c>
      <c r="M16" s="5" t="s">
        <v>97</v>
      </c>
      <c r="N16" s="12">
        <v>0.9</v>
      </c>
      <c r="O16" s="5" t="s">
        <v>95</v>
      </c>
      <c r="P16" s="12">
        <v>0.9</v>
      </c>
      <c r="Q16" s="5" t="s">
        <v>95</v>
      </c>
      <c r="R16" s="16">
        <v>1</v>
      </c>
      <c r="S16" s="5" t="s">
        <v>95</v>
      </c>
      <c r="T16" s="16">
        <v>1</v>
      </c>
      <c r="U16" s="5" t="s">
        <v>97</v>
      </c>
    </row>
    <row r="17" spans="1:21" x14ac:dyDescent="0.3">
      <c r="A17" s="20" t="s">
        <v>56</v>
      </c>
      <c r="B17" s="11">
        <v>0.7</v>
      </c>
      <c r="C17" s="4" t="s">
        <v>97</v>
      </c>
      <c r="D17" s="11">
        <v>0.9</v>
      </c>
      <c r="E17" s="4" t="s">
        <v>95</v>
      </c>
      <c r="F17" s="11">
        <v>0.8</v>
      </c>
      <c r="G17" s="4" t="s">
        <v>97</v>
      </c>
      <c r="H17" s="11">
        <v>0.9</v>
      </c>
      <c r="I17" s="4" t="s">
        <v>95</v>
      </c>
      <c r="J17" s="11">
        <v>0.9</v>
      </c>
      <c r="K17" s="4" t="s">
        <v>95</v>
      </c>
      <c r="L17" s="11">
        <v>0.9</v>
      </c>
      <c r="M17" s="4" t="s">
        <v>95</v>
      </c>
      <c r="N17" s="15">
        <v>1</v>
      </c>
      <c r="O17" s="4" t="s">
        <v>95</v>
      </c>
      <c r="P17" s="15">
        <v>1</v>
      </c>
      <c r="Q17" s="4" t="s">
        <v>95</v>
      </c>
      <c r="R17" s="11">
        <v>0.7</v>
      </c>
      <c r="S17" s="4" t="s">
        <v>97</v>
      </c>
      <c r="T17" s="11">
        <v>0.7</v>
      </c>
      <c r="U17" s="4" t="s">
        <v>97</v>
      </c>
    </row>
    <row r="18" spans="1:21" x14ac:dyDescent="0.3">
      <c r="A18" s="20" t="s">
        <v>57</v>
      </c>
      <c r="B18" s="12">
        <v>1.7</v>
      </c>
      <c r="C18" s="5" t="s">
        <v>95</v>
      </c>
      <c r="D18" s="12">
        <v>1.4</v>
      </c>
      <c r="E18" s="5" t="s">
        <v>95</v>
      </c>
      <c r="F18" s="12">
        <v>1.3</v>
      </c>
      <c r="G18" s="5" t="s">
        <v>97</v>
      </c>
      <c r="H18" s="12">
        <v>1.8</v>
      </c>
      <c r="I18" s="5" t="s">
        <v>95</v>
      </c>
      <c r="J18" s="12">
        <v>1.2</v>
      </c>
      <c r="K18" s="5" t="s">
        <v>107</v>
      </c>
      <c r="L18" s="12">
        <v>1.6</v>
      </c>
      <c r="M18" s="5" t="s">
        <v>95</v>
      </c>
      <c r="N18" s="12">
        <v>1.8</v>
      </c>
      <c r="O18" s="5" t="s">
        <v>95</v>
      </c>
      <c r="P18" s="12">
        <v>1.2</v>
      </c>
      <c r="Q18" s="5" t="s">
        <v>95</v>
      </c>
      <c r="R18" s="12">
        <v>1.1000000000000001</v>
      </c>
      <c r="S18" s="5" t="s">
        <v>95</v>
      </c>
      <c r="T18" s="12">
        <v>1.3</v>
      </c>
      <c r="U18" s="5" t="s">
        <v>97</v>
      </c>
    </row>
    <row r="19" spans="1:21" x14ac:dyDescent="0.3">
      <c r="A19" s="20" t="s">
        <v>58</v>
      </c>
      <c r="B19" s="11">
        <v>0.3</v>
      </c>
      <c r="C19" s="4" t="s">
        <v>107</v>
      </c>
      <c r="D19" s="4" t="s">
        <v>100</v>
      </c>
      <c r="E19" s="4" t="s">
        <v>107</v>
      </c>
      <c r="F19" s="11">
        <v>0.3</v>
      </c>
      <c r="G19" s="4" t="s">
        <v>108</v>
      </c>
      <c r="H19" s="4" t="s">
        <v>100</v>
      </c>
      <c r="I19" s="4" t="s">
        <v>107</v>
      </c>
      <c r="J19" s="11">
        <v>0.4</v>
      </c>
      <c r="K19" s="4" t="s">
        <v>107</v>
      </c>
      <c r="L19" s="11">
        <v>0.4</v>
      </c>
      <c r="M19" s="4" t="s">
        <v>97</v>
      </c>
      <c r="N19" s="11">
        <v>0.5</v>
      </c>
      <c r="O19" s="4" t="s">
        <v>95</v>
      </c>
      <c r="P19" s="4" t="s">
        <v>100</v>
      </c>
      <c r="Q19" s="4" t="s">
        <v>107</v>
      </c>
      <c r="R19" s="4" t="s">
        <v>100</v>
      </c>
      <c r="S19" s="4" t="s">
        <v>107</v>
      </c>
      <c r="T19" s="4" t="s">
        <v>100</v>
      </c>
      <c r="U19" s="4" t="s">
        <v>108</v>
      </c>
    </row>
    <row r="20" spans="1:21" x14ac:dyDescent="0.3">
      <c r="A20" s="20" t="s">
        <v>59</v>
      </c>
      <c r="B20" s="12">
        <v>0.8</v>
      </c>
      <c r="C20" s="5" t="s">
        <v>95</v>
      </c>
      <c r="D20" s="12">
        <v>0.8</v>
      </c>
      <c r="E20" s="5" t="s">
        <v>95</v>
      </c>
      <c r="F20" s="12">
        <v>0.6</v>
      </c>
      <c r="G20" s="5" t="s">
        <v>97</v>
      </c>
      <c r="H20" s="12">
        <v>0.5</v>
      </c>
      <c r="I20" s="5" t="s">
        <v>95</v>
      </c>
      <c r="J20" s="12">
        <v>0.6</v>
      </c>
      <c r="K20" s="5" t="s">
        <v>95</v>
      </c>
      <c r="L20" s="12">
        <v>0.6</v>
      </c>
      <c r="M20" s="5" t="s">
        <v>95</v>
      </c>
      <c r="N20" s="12">
        <v>0.6</v>
      </c>
      <c r="O20" s="5" t="s">
        <v>95</v>
      </c>
      <c r="P20" s="12">
        <v>0.8</v>
      </c>
      <c r="Q20" s="5" t="s">
        <v>95</v>
      </c>
      <c r="R20" s="12">
        <v>0.6</v>
      </c>
      <c r="S20" s="5" t="s">
        <v>95</v>
      </c>
      <c r="T20" s="12">
        <v>0.4</v>
      </c>
      <c r="U20" s="5" t="s">
        <v>97</v>
      </c>
    </row>
    <row r="21" spans="1:21" x14ac:dyDescent="0.3">
      <c r="A21" s="20" t="s">
        <v>60</v>
      </c>
      <c r="B21" s="11">
        <v>0.4</v>
      </c>
      <c r="C21" s="4" t="s">
        <v>95</v>
      </c>
      <c r="D21" s="11">
        <v>0.4</v>
      </c>
      <c r="E21" s="4" t="s">
        <v>95</v>
      </c>
      <c r="F21" s="11">
        <v>0.5</v>
      </c>
      <c r="G21" s="4" t="s">
        <v>97</v>
      </c>
      <c r="H21" s="11">
        <v>0.5</v>
      </c>
      <c r="I21" s="4" t="s">
        <v>95</v>
      </c>
      <c r="J21" s="11">
        <v>0.5</v>
      </c>
      <c r="K21" s="4" t="s">
        <v>95</v>
      </c>
      <c r="L21" s="11">
        <v>0.5</v>
      </c>
      <c r="M21" s="4" t="s">
        <v>95</v>
      </c>
      <c r="N21" s="11">
        <v>0.5</v>
      </c>
      <c r="O21" s="4" t="s">
        <v>95</v>
      </c>
      <c r="P21" s="11">
        <v>0.5</v>
      </c>
      <c r="Q21" s="4" t="s">
        <v>95</v>
      </c>
      <c r="R21" s="11">
        <v>0.5</v>
      </c>
      <c r="S21" s="4" t="s">
        <v>95</v>
      </c>
      <c r="T21" s="11">
        <v>0.5</v>
      </c>
      <c r="U21" s="4" t="s">
        <v>98</v>
      </c>
    </row>
    <row r="22" spans="1:21" x14ac:dyDescent="0.3">
      <c r="A22" s="20" t="s">
        <v>61</v>
      </c>
      <c r="B22" s="12">
        <v>0.6</v>
      </c>
      <c r="C22" s="5" t="s">
        <v>95</v>
      </c>
      <c r="D22" s="12">
        <v>0.7</v>
      </c>
      <c r="E22" s="5" t="s">
        <v>97</v>
      </c>
      <c r="F22" s="12">
        <v>0.6</v>
      </c>
      <c r="G22" s="5" t="s">
        <v>97</v>
      </c>
      <c r="H22" s="12">
        <v>0.6</v>
      </c>
      <c r="I22" s="5" t="s">
        <v>95</v>
      </c>
      <c r="J22" s="12">
        <v>0.6</v>
      </c>
      <c r="K22" s="5" t="s">
        <v>95</v>
      </c>
      <c r="L22" s="12">
        <v>0.7</v>
      </c>
      <c r="M22" s="5" t="s">
        <v>95</v>
      </c>
      <c r="N22" s="12">
        <v>0.6</v>
      </c>
      <c r="O22" s="5" t="s">
        <v>95</v>
      </c>
      <c r="P22" s="12">
        <v>0.5</v>
      </c>
      <c r="Q22" s="5" t="s">
        <v>95</v>
      </c>
      <c r="R22" s="12">
        <v>0.6</v>
      </c>
      <c r="S22" s="5" t="s">
        <v>95</v>
      </c>
      <c r="T22" s="12">
        <v>0.7</v>
      </c>
      <c r="U22" s="5" t="s">
        <v>98</v>
      </c>
    </row>
    <row r="23" spans="1:21" x14ac:dyDescent="0.3">
      <c r="A23" s="20" t="s">
        <v>62</v>
      </c>
      <c r="B23" s="11">
        <v>1.3</v>
      </c>
      <c r="C23" s="4" t="s">
        <v>107</v>
      </c>
      <c r="D23" s="11">
        <v>1.2</v>
      </c>
      <c r="E23" s="4" t="s">
        <v>107</v>
      </c>
      <c r="F23" s="11">
        <v>1.9</v>
      </c>
      <c r="G23" s="4" t="s">
        <v>108</v>
      </c>
      <c r="H23" s="11">
        <v>1.5</v>
      </c>
      <c r="I23" s="4" t="s">
        <v>107</v>
      </c>
      <c r="J23" s="11">
        <v>1.6</v>
      </c>
      <c r="K23" s="4" t="s">
        <v>107</v>
      </c>
      <c r="L23" s="15">
        <v>2</v>
      </c>
      <c r="M23" s="4" t="s">
        <v>95</v>
      </c>
      <c r="N23" s="11">
        <v>1.5</v>
      </c>
      <c r="O23" s="4" t="s">
        <v>107</v>
      </c>
      <c r="P23" s="11">
        <v>1.2</v>
      </c>
      <c r="Q23" s="4" t="s">
        <v>107</v>
      </c>
      <c r="R23" s="11">
        <v>0.6</v>
      </c>
      <c r="S23" s="4" t="s">
        <v>107</v>
      </c>
      <c r="T23" s="11">
        <v>0.7</v>
      </c>
      <c r="U23" s="4" t="s">
        <v>108</v>
      </c>
    </row>
    <row r="24" spans="1:21" x14ac:dyDescent="0.3">
      <c r="A24" s="20" t="s">
        <v>63</v>
      </c>
      <c r="B24" s="12">
        <v>0.7</v>
      </c>
      <c r="C24" s="5" t="s">
        <v>95</v>
      </c>
      <c r="D24" s="12">
        <v>0.8</v>
      </c>
      <c r="E24" s="5" t="s">
        <v>95</v>
      </c>
      <c r="F24" s="12">
        <v>0.8</v>
      </c>
      <c r="G24" s="5" t="s">
        <v>97</v>
      </c>
      <c r="H24" s="12">
        <v>0.8</v>
      </c>
      <c r="I24" s="5" t="s">
        <v>95</v>
      </c>
      <c r="J24" s="12">
        <v>0.8</v>
      </c>
      <c r="K24" s="5" t="s">
        <v>95</v>
      </c>
      <c r="L24" s="12">
        <v>0.8</v>
      </c>
      <c r="M24" s="5" t="s">
        <v>95</v>
      </c>
      <c r="N24" s="12">
        <v>0.8</v>
      </c>
      <c r="O24" s="5" t="s">
        <v>95</v>
      </c>
      <c r="P24" s="12">
        <v>0.7</v>
      </c>
      <c r="Q24" s="5" t="s">
        <v>95</v>
      </c>
      <c r="R24" s="12">
        <v>0.7</v>
      </c>
      <c r="S24" s="5" t="s">
        <v>95</v>
      </c>
      <c r="T24" s="12">
        <v>0.7</v>
      </c>
      <c r="U24" s="5" t="s">
        <v>97</v>
      </c>
    </row>
    <row r="25" spans="1:21" x14ac:dyDescent="0.3">
      <c r="A25" s="20" t="s">
        <v>64</v>
      </c>
      <c r="B25" s="11">
        <v>1.6</v>
      </c>
      <c r="C25" s="4" t="s">
        <v>95</v>
      </c>
      <c r="D25" s="11">
        <v>1.5</v>
      </c>
      <c r="E25" s="4" t="s">
        <v>95</v>
      </c>
      <c r="F25" s="15">
        <v>2</v>
      </c>
      <c r="G25" s="4" t="s">
        <v>97</v>
      </c>
      <c r="H25" s="11">
        <v>1.7</v>
      </c>
      <c r="I25" s="4" t="s">
        <v>95</v>
      </c>
      <c r="J25" s="11">
        <v>1.5</v>
      </c>
      <c r="K25" s="4" t="s">
        <v>95</v>
      </c>
      <c r="L25" s="11">
        <v>1.5</v>
      </c>
      <c r="M25" s="4" t="s">
        <v>95</v>
      </c>
      <c r="N25" s="11">
        <v>1.8</v>
      </c>
      <c r="O25" s="4" t="s">
        <v>95</v>
      </c>
      <c r="P25" s="11">
        <v>1.7</v>
      </c>
      <c r="Q25" s="4" t="s">
        <v>95</v>
      </c>
      <c r="R25" s="11">
        <v>1.8</v>
      </c>
      <c r="S25" s="4" t="s">
        <v>95</v>
      </c>
      <c r="T25" s="11">
        <v>1.6</v>
      </c>
      <c r="U25" s="4" t="s">
        <v>97</v>
      </c>
    </row>
    <row r="26" spans="1:21" x14ac:dyDescent="0.3">
      <c r="A26" s="20" t="s">
        <v>65</v>
      </c>
      <c r="B26" s="12">
        <v>1.4</v>
      </c>
      <c r="C26" s="5" t="s">
        <v>107</v>
      </c>
      <c r="D26" s="12">
        <v>1.7</v>
      </c>
      <c r="E26" s="5" t="s">
        <v>95</v>
      </c>
      <c r="F26" s="12">
        <v>1.6</v>
      </c>
      <c r="G26" s="5" t="s">
        <v>97</v>
      </c>
      <c r="H26" s="12">
        <v>1.8</v>
      </c>
      <c r="I26" s="5" t="s">
        <v>95</v>
      </c>
      <c r="J26" s="12">
        <v>1.6</v>
      </c>
      <c r="K26" s="5" t="s">
        <v>95</v>
      </c>
      <c r="L26" s="12">
        <v>1.9</v>
      </c>
      <c r="M26" s="5" t="s">
        <v>95</v>
      </c>
      <c r="N26" s="12">
        <v>1.7</v>
      </c>
      <c r="O26" s="5" t="s">
        <v>95</v>
      </c>
      <c r="P26" s="16">
        <v>2</v>
      </c>
      <c r="Q26" s="5" t="s">
        <v>95</v>
      </c>
      <c r="R26" s="12">
        <v>1.7</v>
      </c>
      <c r="S26" s="5" t="s">
        <v>95</v>
      </c>
      <c r="T26" s="12">
        <v>2.1</v>
      </c>
      <c r="U26" s="5" t="s">
        <v>97</v>
      </c>
    </row>
    <row r="27" spans="1:21" x14ac:dyDescent="0.3">
      <c r="A27" s="20" t="s">
        <v>66</v>
      </c>
      <c r="B27" s="4" t="s">
        <v>100</v>
      </c>
      <c r="C27" s="4" t="s">
        <v>107</v>
      </c>
      <c r="D27" s="4" t="s">
        <v>100</v>
      </c>
      <c r="E27" s="4" t="s">
        <v>107</v>
      </c>
      <c r="F27" s="4" t="s">
        <v>100</v>
      </c>
      <c r="G27" s="4" t="s">
        <v>108</v>
      </c>
      <c r="H27" s="4" t="s">
        <v>100</v>
      </c>
      <c r="I27" s="4" t="s">
        <v>108</v>
      </c>
      <c r="J27" s="4" t="s">
        <v>100</v>
      </c>
      <c r="K27" s="4" t="s">
        <v>107</v>
      </c>
      <c r="L27" s="4" t="s">
        <v>100</v>
      </c>
      <c r="M27" s="4" t="s">
        <v>107</v>
      </c>
      <c r="N27" s="4" t="s">
        <v>100</v>
      </c>
      <c r="O27" s="4" t="s">
        <v>107</v>
      </c>
      <c r="P27" s="4" t="s">
        <v>100</v>
      </c>
      <c r="Q27" s="4" t="s">
        <v>107</v>
      </c>
      <c r="R27" s="11">
        <v>0.3</v>
      </c>
      <c r="S27" s="4" t="s">
        <v>107</v>
      </c>
      <c r="T27" s="11">
        <v>0.3</v>
      </c>
      <c r="U27" s="4" t="s">
        <v>108</v>
      </c>
    </row>
    <row r="28" spans="1:21" x14ac:dyDescent="0.3">
      <c r="A28" s="20" t="s">
        <v>67</v>
      </c>
      <c r="B28" s="12">
        <v>0.7</v>
      </c>
      <c r="C28" s="5" t="s">
        <v>95</v>
      </c>
      <c r="D28" s="12">
        <v>0.4</v>
      </c>
      <c r="E28" s="5" t="s">
        <v>107</v>
      </c>
      <c r="F28" s="12">
        <v>0.2</v>
      </c>
      <c r="G28" s="5" t="s">
        <v>108</v>
      </c>
      <c r="H28" s="12">
        <v>0.6</v>
      </c>
      <c r="I28" s="5" t="s">
        <v>95</v>
      </c>
      <c r="J28" s="12">
        <v>0.7</v>
      </c>
      <c r="K28" s="5" t="s">
        <v>95</v>
      </c>
      <c r="L28" s="12">
        <v>0.7</v>
      </c>
      <c r="M28" s="5" t="s">
        <v>95</v>
      </c>
      <c r="N28" s="12">
        <v>0.9</v>
      </c>
      <c r="O28" s="5" t="s">
        <v>95</v>
      </c>
      <c r="P28" s="12">
        <v>0.8</v>
      </c>
      <c r="Q28" s="5" t="s">
        <v>95</v>
      </c>
      <c r="R28" s="12">
        <v>0.7</v>
      </c>
      <c r="S28" s="5" t="s">
        <v>95</v>
      </c>
      <c r="T28" s="12">
        <v>0.7</v>
      </c>
      <c r="U28" s="5" t="s">
        <v>97</v>
      </c>
    </row>
    <row r="29" spans="1:21" x14ac:dyDescent="0.3">
      <c r="A29" s="20" t="s">
        <v>68</v>
      </c>
      <c r="B29" s="11">
        <v>1.6</v>
      </c>
      <c r="C29" s="4" t="s">
        <v>95</v>
      </c>
      <c r="D29" s="11">
        <v>1.6</v>
      </c>
      <c r="E29" s="4" t="s">
        <v>95</v>
      </c>
      <c r="F29" s="11">
        <v>1.7</v>
      </c>
      <c r="G29" s="4" t="s">
        <v>97</v>
      </c>
      <c r="H29" s="11">
        <v>1.7</v>
      </c>
      <c r="I29" s="4" t="s">
        <v>95</v>
      </c>
      <c r="J29" s="11">
        <v>2.1</v>
      </c>
      <c r="K29" s="4" t="s">
        <v>95</v>
      </c>
      <c r="L29" s="11">
        <v>2.2000000000000002</v>
      </c>
      <c r="M29" s="4" t="s">
        <v>95</v>
      </c>
      <c r="N29" s="11">
        <v>1.4</v>
      </c>
      <c r="O29" s="4" t="s">
        <v>95</v>
      </c>
      <c r="P29" s="11">
        <v>2.5</v>
      </c>
      <c r="Q29" s="4" t="s">
        <v>95</v>
      </c>
      <c r="R29" s="11">
        <v>2.5</v>
      </c>
      <c r="S29" s="4" t="s">
        <v>95</v>
      </c>
      <c r="T29" s="11">
        <v>1.5</v>
      </c>
      <c r="U29" s="4" t="s">
        <v>97</v>
      </c>
    </row>
    <row r="30" spans="1:21" x14ac:dyDescent="0.3">
      <c r="A30" s="20" t="s">
        <v>69</v>
      </c>
      <c r="B30" s="12">
        <v>0.5</v>
      </c>
      <c r="C30" s="5" t="s">
        <v>95</v>
      </c>
      <c r="D30" s="12">
        <v>0.5</v>
      </c>
      <c r="E30" s="5" t="s">
        <v>97</v>
      </c>
      <c r="F30" s="12">
        <v>0.6</v>
      </c>
      <c r="G30" s="5" t="s">
        <v>97</v>
      </c>
      <c r="H30" s="12">
        <v>0.6</v>
      </c>
      <c r="I30" s="5" t="s">
        <v>95</v>
      </c>
      <c r="J30" s="12">
        <v>0.6</v>
      </c>
      <c r="K30" s="5" t="s">
        <v>95</v>
      </c>
      <c r="L30" s="12">
        <v>0.6</v>
      </c>
      <c r="M30" s="5" t="s">
        <v>95</v>
      </c>
      <c r="N30" s="12">
        <v>0.6</v>
      </c>
      <c r="O30" s="5" t="s">
        <v>95</v>
      </c>
      <c r="P30" s="12">
        <v>0.6</v>
      </c>
      <c r="Q30" s="5" t="s">
        <v>97</v>
      </c>
      <c r="R30" s="12">
        <v>0.6</v>
      </c>
      <c r="S30" s="5" t="s">
        <v>95</v>
      </c>
      <c r="T30" s="12">
        <v>0.7</v>
      </c>
      <c r="U30" s="5" t="s">
        <v>97</v>
      </c>
    </row>
    <row r="31" spans="1:21" x14ac:dyDescent="0.3">
      <c r="A31" s="20" t="s">
        <v>70</v>
      </c>
      <c r="B31" s="11">
        <v>1.3</v>
      </c>
      <c r="C31" s="4" t="s">
        <v>95</v>
      </c>
      <c r="D31" s="11">
        <v>1.2</v>
      </c>
      <c r="E31" s="4" t="s">
        <v>95</v>
      </c>
      <c r="F31" s="11">
        <v>1.2</v>
      </c>
      <c r="G31" s="4" t="s">
        <v>97</v>
      </c>
      <c r="H31" s="11">
        <v>1.4</v>
      </c>
      <c r="I31" s="4" t="s">
        <v>95</v>
      </c>
      <c r="J31" s="11">
        <v>1.5</v>
      </c>
      <c r="K31" s="4" t="s">
        <v>95</v>
      </c>
      <c r="L31" s="11">
        <v>1.4</v>
      </c>
      <c r="M31" s="4" t="s">
        <v>95</v>
      </c>
      <c r="N31" s="11">
        <v>1.4</v>
      </c>
      <c r="O31" s="4" t="s">
        <v>95</v>
      </c>
      <c r="P31" s="11">
        <v>1.1000000000000001</v>
      </c>
      <c r="Q31" s="4" t="s">
        <v>95</v>
      </c>
      <c r="R31" s="11">
        <v>1.4</v>
      </c>
      <c r="S31" s="4" t="s">
        <v>95</v>
      </c>
      <c r="T31" s="11">
        <v>1.4</v>
      </c>
      <c r="U31" s="4" t="s">
        <v>97</v>
      </c>
    </row>
    <row r="32" spans="1:21" x14ac:dyDescent="0.3">
      <c r="A32" s="20" t="s">
        <v>71</v>
      </c>
      <c r="B32" s="12">
        <v>0.7</v>
      </c>
      <c r="C32" s="5" t="s">
        <v>95</v>
      </c>
      <c r="D32" s="12">
        <v>0.7</v>
      </c>
      <c r="E32" s="5" t="s">
        <v>95</v>
      </c>
      <c r="F32" s="12">
        <v>0.8</v>
      </c>
      <c r="G32" s="5" t="s">
        <v>97</v>
      </c>
      <c r="H32" s="12">
        <v>0.8</v>
      </c>
      <c r="I32" s="5" t="s">
        <v>95</v>
      </c>
      <c r="J32" s="12">
        <v>0.8</v>
      </c>
      <c r="K32" s="5" t="s">
        <v>95</v>
      </c>
      <c r="L32" s="12">
        <v>0.9</v>
      </c>
      <c r="M32" s="5" t="s">
        <v>95</v>
      </c>
      <c r="N32" s="16">
        <v>1</v>
      </c>
      <c r="O32" s="5" t="s">
        <v>95</v>
      </c>
      <c r="P32" s="16">
        <v>1</v>
      </c>
      <c r="Q32" s="5" t="s">
        <v>95</v>
      </c>
      <c r="R32" s="16">
        <v>1</v>
      </c>
      <c r="S32" s="5" t="s">
        <v>95</v>
      </c>
      <c r="T32" s="12">
        <v>1.1000000000000001</v>
      </c>
      <c r="U32" s="5" t="s">
        <v>97</v>
      </c>
    </row>
    <row r="33" spans="1:21" x14ac:dyDescent="0.3">
      <c r="A33" s="20" t="s">
        <v>72</v>
      </c>
      <c r="B33" s="15">
        <v>1</v>
      </c>
      <c r="C33" s="4" t="s">
        <v>95</v>
      </c>
      <c r="D33" s="11">
        <v>0.9</v>
      </c>
      <c r="E33" s="4" t="s">
        <v>95</v>
      </c>
      <c r="F33" s="11">
        <v>0.9</v>
      </c>
      <c r="G33" s="4" t="s">
        <v>97</v>
      </c>
      <c r="H33" s="15">
        <v>1</v>
      </c>
      <c r="I33" s="4" t="s">
        <v>95</v>
      </c>
      <c r="J33" s="15">
        <v>1</v>
      </c>
      <c r="K33" s="4" t="s">
        <v>95</v>
      </c>
      <c r="L33" s="15">
        <v>1</v>
      </c>
      <c r="M33" s="4" t="s">
        <v>95</v>
      </c>
      <c r="N33" s="15">
        <v>1</v>
      </c>
      <c r="O33" s="4" t="s">
        <v>95</v>
      </c>
      <c r="P33" s="11">
        <v>1.1000000000000001</v>
      </c>
      <c r="Q33" s="4" t="s">
        <v>95</v>
      </c>
      <c r="R33" s="11">
        <v>0.9</v>
      </c>
      <c r="S33" s="4" t="s">
        <v>95</v>
      </c>
      <c r="T33" s="11">
        <v>0.9</v>
      </c>
      <c r="U33" s="4" t="s">
        <v>97</v>
      </c>
    </row>
    <row r="34" spans="1:21" x14ac:dyDescent="0.3">
      <c r="A34" s="20" t="s">
        <v>73</v>
      </c>
      <c r="B34" s="12">
        <v>0.7</v>
      </c>
      <c r="C34" s="5" t="s">
        <v>107</v>
      </c>
      <c r="D34" s="12">
        <v>0.7</v>
      </c>
      <c r="E34" s="5" t="s">
        <v>107</v>
      </c>
      <c r="F34" s="12">
        <v>0.7</v>
      </c>
      <c r="G34" s="5" t="s">
        <v>108</v>
      </c>
      <c r="H34" s="12">
        <v>0.6</v>
      </c>
      <c r="I34" s="5" t="s">
        <v>107</v>
      </c>
      <c r="J34" s="12">
        <v>0.5</v>
      </c>
      <c r="K34" s="5" t="s">
        <v>107</v>
      </c>
      <c r="L34" s="12">
        <v>0.9</v>
      </c>
      <c r="M34" s="5" t="s">
        <v>107</v>
      </c>
      <c r="N34" s="12">
        <v>0.9</v>
      </c>
      <c r="O34" s="5" t="s">
        <v>107</v>
      </c>
      <c r="P34" s="12">
        <v>1.2</v>
      </c>
      <c r="Q34" s="5" t="s">
        <v>95</v>
      </c>
      <c r="R34" s="12">
        <v>0.7</v>
      </c>
      <c r="S34" s="5" t="s">
        <v>107</v>
      </c>
      <c r="T34" s="12">
        <v>1.2</v>
      </c>
      <c r="U34" s="5" t="s">
        <v>97</v>
      </c>
    </row>
    <row r="35" spans="1:21" x14ac:dyDescent="0.3">
      <c r="A35" s="20" t="s">
        <v>74</v>
      </c>
      <c r="B35" s="11">
        <v>0.4</v>
      </c>
      <c r="C35" s="4" t="s">
        <v>107</v>
      </c>
      <c r="D35" s="11">
        <v>0.4</v>
      </c>
      <c r="E35" s="4" t="s">
        <v>107</v>
      </c>
      <c r="F35" s="11">
        <v>0.4</v>
      </c>
      <c r="G35" s="4" t="s">
        <v>108</v>
      </c>
      <c r="H35" s="11">
        <v>0.5</v>
      </c>
      <c r="I35" s="4" t="s">
        <v>95</v>
      </c>
      <c r="J35" s="11">
        <v>0.3</v>
      </c>
      <c r="K35" s="4" t="s">
        <v>107</v>
      </c>
      <c r="L35" s="11">
        <v>0.4</v>
      </c>
      <c r="M35" s="4" t="s">
        <v>95</v>
      </c>
      <c r="N35" s="11">
        <v>0.6</v>
      </c>
      <c r="O35" s="4" t="s">
        <v>95</v>
      </c>
      <c r="P35" s="11">
        <v>0.5</v>
      </c>
      <c r="Q35" s="4" t="s">
        <v>107</v>
      </c>
      <c r="R35" s="11">
        <v>0.5</v>
      </c>
      <c r="S35" s="4" t="s">
        <v>107</v>
      </c>
      <c r="T35" s="4" t="s">
        <v>100</v>
      </c>
      <c r="U35" s="4" t="s">
        <v>108</v>
      </c>
    </row>
    <row r="36" spans="1:21" x14ac:dyDescent="0.3">
      <c r="A36" s="20" t="s">
        <v>75</v>
      </c>
      <c r="B36" s="12">
        <v>0.6</v>
      </c>
      <c r="C36" s="5" t="s">
        <v>95</v>
      </c>
      <c r="D36" s="12">
        <v>0.7</v>
      </c>
      <c r="E36" s="5" t="s">
        <v>95</v>
      </c>
      <c r="F36" s="12">
        <v>0.7</v>
      </c>
      <c r="G36" s="5" t="s">
        <v>97</v>
      </c>
      <c r="H36" s="12">
        <v>0.6</v>
      </c>
      <c r="I36" s="5" t="s">
        <v>95</v>
      </c>
      <c r="J36" s="12">
        <v>0.6</v>
      </c>
      <c r="K36" s="5" t="s">
        <v>95</v>
      </c>
      <c r="L36" s="12">
        <v>0.6</v>
      </c>
      <c r="M36" s="5" t="s">
        <v>95</v>
      </c>
      <c r="N36" s="12">
        <v>0.6</v>
      </c>
      <c r="O36" s="5" t="s">
        <v>95</v>
      </c>
      <c r="P36" s="12">
        <v>0.8</v>
      </c>
      <c r="Q36" s="5" t="s">
        <v>95</v>
      </c>
      <c r="R36" s="12">
        <v>0.7</v>
      </c>
      <c r="S36" s="5" t="s">
        <v>95</v>
      </c>
      <c r="T36" s="12">
        <v>0.8</v>
      </c>
      <c r="U36" s="5" t="s">
        <v>97</v>
      </c>
    </row>
    <row r="37" spans="1:21" x14ac:dyDescent="0.3">
      <c r="A37" s="20" t="s">
        <v>76</v>
      </c>
      <c r="B37" s="11">
        <v>0.7</v>
      </c>
      <c r="C37" s="4" t="s">
        <v>95</v>
      </c>
      <c r="D37" s="11">
        <v>0.8</v>
      </c>
      <c r="E37" s="4" t="s">
        <v>95</v>
      </c>
      <c r="F37" s="11">
        <v>0.8</v>
      </c>
      <c r="G37" s="4" t="s">
        <v>97</v>
      </c>
      <c r="H37" s="11">
        <v>0.7</v>
      </c>
      <c r="I37" s="4" t="s">
        <v>95</v>
      </c>
      <c r="J37" s="11">
        <v>0.8</v>
      </c>
      <c r="K37" s="4" t="s">
        <v>95</v>
      </c>
      <c r="L37" s="11">
        <v>0.8</v>
      </c>
      <c r="M37" s="4" t="s">
        <v>95</v>
      </c>
      <c r="N37" s="11">
        <v>0.8</v>
      </c>
      <c r="O37" s="4" t="s">
        <v>97</v>
      </c>
      <c r="P37" s="11">
        <v>0.8</v>
      </c>
      <c r="Q37" s="4" t="s">
        <v>95</v>
      </c>
      <c r="R37" s="11">
        <v>0.7</v>
      </c>
      <c r="S37" s="4" t="s">
        <v>95</v>
      </c>
      <c r="T37" s="11">
        <v>0.5</v>
      </c>
      <c r="U37" s="4" t="s">
        <v>97</v>
      </c>
    </row>
    <row r="38" spans="1:21" x14ac:dyDescent="0.3">
      <c r="A38" s="20" t="s">
        <v>77</v>
      </c>
      <c r="B38" s="16">
        <v>1</v>
      </c>
      <c r="C38" s="5" t="s">
        <v>95</v>
      </c>
      <c r="D38" s="12">
        <v>1.3</v>
      </c>
      <c r="E38" s="5" t="s">
        <v>95</v>
      </c>
      <c r="F38" s="12">
        <v>1.4</v>
      </c>
      <c r="G38" s="5" t="s">
        <v>97</v>
      </c>
      <c r="H38" s="12">
        <v>1.6</v>
      </c>
      <c r="I38" s="5" t="s">
        <v>95</v>
      </c>
      <c r="J38" s="12">
        <v>1.5</v>
      </c>
      <c r="K38" s="5" t="s">
        <v>95</v>
      </c>
      <c r="L38" s="12">
        <v>1.4</v>
      </c>
      <c r="M38" s="5" t="s">
        <v>95</v>
      </c>
      <c r="N38" s="12">
        <v>1.1000000000000001</v>
      </c>
      <c r="O38" s="5" t="s">
        <v>95</v>
      </c>
      <c r="P38" s="12">
        <v>1.3</v>
      </c>
      <c r="Q38" s="5" t="s">
        <v>95</v>
      </c>
      <c r="R38" s="12">
        <v>0.8</v>
      </c>
      <c r="S38" s="5" t="s">
        <v>97</v>
      </c>
      <c r="T38" s="12">
        <v>0.9</v>
      </c>
      <c r="U38" s="5" t="s">
        <v>97</v>
      </c>
    </row>
    <row r="39" spans="1:21" x14ac:dyDescent="0.3">
      <c r="A39" s="20" t="s">
        <v>78</v>
      </c>
      <c r="B39" s="11">
        <v>1.1000000000000001</v>
      </c>
      <c r="C39" s="4" t="s">
        <v>95</v>
      </c>
      <c r="D39" s="15">
        <v>1</v>
      </c>
      <c r="E39" s="4" t="s">
        <v>95</v>
      </c>
      <c r="F39" s="11">
        <v>0.9</v>
      </c>
      <c r="G39" s="4" t="s">
        <v>97</v>
      </c>
      <c r="H39" s="15">
        <v>1</v>
      </c>
      <c r="I39" s="4" t="s">
        <v>95</v>
      </c>
      <c r="J39" s="15">
        <v>1</v>
      </c>
      <c r="K39" s="4" t="s">
        <v>95</v>
      </c>
      <c r="L39" s="11">
        <v>0.9</v>
      </c>
      <c r="M39" s="4" t="s">
        <v>95</v>
      </c>
      <c r="N39" s="11">
        <v>0.8</v>
      </c>
      <c r="O39" s="4" t="s">
        <v>107</v>
      </c>
      <c r="P39" s="11">
        <v>0.6</v>
      </c>
      <c r="Q39" s="4" t="s">
        <v>107</v>
      </c>
      <c r="R39" s="11">
        <v>0.5</v>
      </c>
      <c r="S39" s="4" t="s">
        <v>107</v>
      </c>
      <c r="T39" s="11">
        <v>0.5</v>
      </c>
      <c r="U39" s="4" t="s">
        <v>108</v>
      </c>
    </row>
    <row r="40" spans="1:21" x14ac:dyDescent="0.3">
      <c r="A40" s="20" t="s">
        <v>79</v>
      </c>
      <c r="B40" s="12">
        <v>0.5</v>
      </c>
      <c r="C40" s="5" t="s">
        <v>95</v>
      </c>
      <c r="D40" s="12">
        <v>0.5</v>
      </c>
      <c r="E40" s="5" t="s">
        <v>95</v>
      </c>
      <c r="F40" s="12">
        <v>0.6</v>
      </c>
      <c r="G40" s="5" t="s">
        <v>97</v>
      </c>
      <c r="H40" s="12">
        <v>0.6</v>
      </c>
      <c r="I40" s="5" t="s">
        <v>95</v>
      </c>
      <c r="J40" s="12">
        <v>0.4</v>
      </c>
      <c r="K40" s="5" t="s">
        <v>95</v>
      </c>
      <c r="L40" s="12">
        <v>0.5</v>
      </c>
      <c r="M40" s="5" t="s">
        <v>95</v>
      </c>
      <c r="N40" s="12">
        <v>0.5</v>
      </c>
      <c r="O40" s="5" t="s">
        <v>95</v>
      </c>
      <c r="P40" s="12">
        <v>0.5</v>
      </c>
      <c r="Q40" s="5" t="s">
        <v>95</v>
      </c>
      <c r="R40" s="12">
        <v>0.6</v>
      </c>
      <c r="S40" s="5" t="s">
        <v>95</v>
      </c>
      <c r="T40" s="12">
        <v>0.5</v>
      </c>
      <c r="U40" s="5" t="s">
        <v>97</v>
      </c>
    </row>
    <row r="42" spans="1:21" x14ac:dyDescent="0.3">
      <c r="A42" s="1" t="s">
        <v>99</v>
      </c>
    </row>
    <row r="43" spans="1:21" x14ac:dyDescent="0.3">
      <c r="A43" s="1" t="s">
        <v>100</v>
      </c>
      <c r="B43" s="2" t="s">
        <v>101</v>
      </c>
    </row>
    <row r="44" spans="1:21" x14ac:dyDescent="0.3">
      <c r="A44" s="1" t="s">
        <v>102</v>
      </c>
    </row>
    <row r="45" spans="1:21" x14ac:dyDescent="0.3">
      <c r="A45" s="1" t="s">
        <v>98</v>
      </c>
      <c r="B45" s="2" t="s">
        <v>103</v>
      </c>
    </row>
    <row r="46" spans="1:21" x14ac:dyDescent="0.3">
      <c r="A46" s="1" t="s">
        <v>108</v>
      </c>
      <c r="B46" s="2" t="s">
        <v>109</v>
      </c>
    </row>
    <row r="47" spans="1:21" x14ac:dyDescent="0.3">
      <c r="A47" s="1" t="s">
        <v>97</v>
      </c>
      <c r="B47" s="2" t="s">
        <v>104</v>
      </c>
    </row>
    <row r="48" spans="1:21" x14ac:dyDescent="0.3">
      <c r="A48" s="1" t="s">
        <v>107</v>
      </c>
      <c r="B48" s="2" t="s">
        <v>110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9"/>
  <sheetViews>
    <sheetView workbookViewId="0">
      <pane xSplit="1" ySplit="13" topLeftCell="B20" activePane="bottomRight" state="frozen"/>
      <selection pane="topRight"/>
      <selection pane="bottomLeft"/>
      <selection pane="bottomRight" activeCell="A12" sqref="A12:U40"/>
    </sheetView>
  </sheetViews>
  <sheetFormatPr baseColWidth="10" defaultColWidth="8.88671875" defaultRowHeight="11.4" customHeight="1" x14ac:dyDescent="0.3"/>
  <cols>
    <col min="1" max="1" width="29.88671875" customWidth="1"/>
    <col min="2" max="2" width="10" customWidth="1"/>
    <col min="3" max="3" width="9.77734375" customWidth="1"/>
    <col min="4" max="4" width="10" customWidth="1"/>
    <col min="5" max="5" width="9.77734375" customWidth="1"/>
    <col min="6" max="6" width="10" customWidth="1"/>
    <col min="7" max="7" width="9.77734375" customWidth="1"/>
    <col min="8" max="8" width="10" customWidth="1"/>
    <col min="9" max="9" width="9.77734375" customWidth="1"/>
    <col min="10" max="10" width="10" customWidth="1"/>
    <col min="11" max="11" width="9.77734375" customWidth="1"/>
    <col min="12" max="12" width="10" customWidth="1"/>
    <col min="13" max="13" width="9.77734375" customWidth="1"/>
    <col min="14" max="14" width="10" customWidth="1"/>
    <col min="15" max="15" width="9.77734375" customWidth="1"/>
    <col min="16" max="16" width="10" customWidth="1"/>
    <col min="17" max="17" width="9.77734375" customWidth="1"/>
    <col min="18" max="18" width="10" customWidth="1"/>
    <col min="19" max="19" width="9.77734375" customWidth="1"/>
    <col min="20" max="20" width="10" customWidth="1"/>
    <col min="21" max="21" width="10.6640625" customWidth="1"/>
  </cols>
  <sheetData>
    <row r="1" spans="1:21" x14ac:dyDescent="0.3">
      <c r="A1" s="2" t="s">
        <v>122</v>
      </c>
    </row>
    <row r="2" spans="1:21" x14ac:dyDescent="0.3">
      <c r="A2" s="2" t="s">
        <v>92</v>
      </c>
      <c r="B2" s="1" t="s">
        <v>0</v>
      </c>
    </row>
    <row r="3" spans="1:21" x14ac:dyDescent="0.3">
      <c r="A3" s="2" t="s">
        <v>93</v>
      </c>
      <c r="B3" s="2" t="s">
        <v>6</v>
      </c>
    </row>
    <row r="4" spans="1:21" x14ac:dyDescent="0.3"/>
    <row r="5" spans="1:21" x14ac:dyDescent="0.3">
      <c r="A5" s="1" t="s">
        <v>11</v>
      </c>
      <c r="C5" s="2" t="s">
        <v>18</v>
      </c>
    </row>
    <row r="6" spans="1:21" x14ac:dyDescent="0.3">
      <c r="A6" s="1" t="s">
        <v>12</v>
      </c>
      <c r="C6" s="2" t="s">
        <v>19</v>
      </c>
    </row>
    <row r="7" spans="1:21" x14ac:dyDescent="0.3">
      <c r="A7" s="1" t="s">
        <v>13</v>
      </c>
      <c r="C7" s="2" t="s">
        <v>20</v>
      </c>
    </row>
    <row r="8" spans="1:21" x14ac:dyDescent="0.3">
      <c r="A8" s="1" t="s">
        <v>14</v>
      </c>
      <c r="C8" s="2" t="s">
        <v>45</v>
      </c>
    </row>
    <row r="9" spans="1:21" x14ac:dyDescent="0.3">
      <c r="A9" s="1" t="s">
        <v>15</v>
      </c>
      <c r="C9" s="2" t="s">
        <v>22</v>
      </c>
    </row>
    <row r="10" spans="1:21" x14ac:dyDescent="0.3">
      <c r="A10" s="1" t="s">
        <v>16</v>
      </c>
      <c r="C10" s="2" t="s">
        <v>23</v>
      </c>
    </row>
    <row r="11" spans="1:21" x14ac:dyDescent="0.3"/>
    <row r="12" spans="1:21" x14ac:dyDescent="0.3">
      <c r="A12" s="21" t="s">
        <v>94</v>
      </c>
      <c r="B12" s="22" t="s">
        <v>81</v>
      </c>
      <c r="C12" s="22" t="s">
        <v>125</v>
      </c>
      <c r="D12" s="22" t="s">
        <v>82</v>
      </c>
      <c r="E12" s="22" t="s">
        <v>126</v>
      </c>
      <c r="F12" s="22" t="s">
        <v>83</v>
      </c>
      <c r="G12" s="22" t="s">
        <v>127</v>
      </c>
      <c r="H12" s="22" t="s">
        <v>84</v>
      </c>
      <c r="I12" s="22" t="s">
        <v>128</v>
      </c>
      <c r="J12" s="22" t="s">
        <v>85</v>
      </c>
      <c r="K12" s="22" t="s">
        <v>129</v>
      </c>
      <c r="L12" s="22" t="s">
        <v>86</v>
      </c>
      <c r="M12" s="22" t="s">
        <v>130</v>
      </c>
      <c r="N12" s="22" t="s">
        <v>87</v>
      </c>
      <c r="O12" s="22" t="s">
        <v>131</v>
      </c>
      <c r="P12" s="22" t="s">
        <v>88</v>
      </c>
      <c r="Q12" s="22" t="s">
        <v>132</v>
      </c>
      <c r="R12" s="22" t="s">
        <v>89</v>
      </c>
      <c r="S12" s="22" t="s">
        <v>133</v>
      </c>
      <c r="T12" s="22" t="s">
        <v>90</v>
      </c>
      <c r="U12" s="22" t="s">
        <v>134</v>
      </c>
    </row>
    <row r="13" spans="1:21" x14ac:dyDescent="0.3">
      <c r="A13" s="19" t="s">
        <v>96</v>
      </c>
      <c r="B13" s="3" t="s">
        <v>95</v>
      </c>
      <c r="C13" s="3" t="s">
        <v>95</v>
      </c>
      <c r="D13" s="3" t="s">
        <v>95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95</v>
      </c>
      <c r="R13" s="3" t="s">
        <v>95</v>
      </c>
      <c r="S13" s="3" t="s">
        <v>95</v>
      </c>
      <c r="T13" s="3" t="s">
        <v>95</v>
      </c>
      <c r="U13" s="3" t="s">
        <v>95</v>
      </c>
    </row>
    <row r="14" spans="1:21" x14ac:dyDescent="0.3">
      <c r="A14" s="20" t="s">
        <v>53</v>
      </c>
      <c r="B14" s="12">
        <v>0.2</v>
      </c>
      <c r="C14" s="5" t="s">
        <v>107</v>
      </c>
      <c r="D14" s="12">
        <v>0.2</v>
      </c>
      <c r="E14" s="5" t="s">
        <v>107</v>
      </c>
      <c r="F14" s="12">
        <v>0.2</v>
      </c>
      <c r="G14" s="5" t="s">
        <v>108</v>
      </c>
      <c r="H14" s="12">
        <v>0.3</v>
      </c>
      <c r="I14" s="5" t="s">
        <v>107</v>
      </c>
      <c r="J14" s="12">
        <v>0.2</v>
      </c>
      <c r="K14" s="5" t="s">
        <v>107</v>
      </c>
      <c r="L14" s="12">
        <v>0.2</v>
      </c>
      <c r="M14" s="5" t="s">
        <v>108</v>
      </c>
      <c r="N14" s="12">
        <v>0.2</v>
      </c>
      <c r="O14" s="5" t="s">
        <v>107</v>
      </c>
      <c r="P14" s="12">
        <v>0.3</v>
      </c>
      <c r="Q14" s="5" t="s">
        <v>95</v>
      </c>
      <c r="R14" s="12">
        <v>0.2</v>
      </c>
      <c r="S14" s="5" t="s">
        <v>107</v>
      </c>
      <c r="T14" s="12">
        <v>0.2</v>
      </c>
      <c r="U14" s="5" t="s">
        <v>108</v>
      </c>
    </row>
    <row r="15" spans="1:21" x14ac:dyDescent="0.3">
      <c r="A15" s="20" t="s">
        <v>54</v>
      </c>
      <c r="B15" s="11">
        <v>0.2</v>
      </c>
      <c r="C15" s="4" t="s">
        <v>107</v>
      </c>
      <c r="D15" s="11">
        <v>0.2</v>
      </c>
      <c r="E15" s="4" t="s">
        <v>107</v>
      </c>
      <c r="F15" s="11">
        <v>0.2</v>
      </c>
      <c r="G15" s="4" t="s">
        <v>108</v>
      </c>
      <c r="H15" s="11">
        <v>0.2</v>
      </c>
      <c r="I15" s="4" t="s">
        <v>95</v>
      </c>
      <c r="J15" s="11">
        <v>0.2</v>
      </c>
      <c r="K15" s="4" t="s">
        <v>95</v>
      </c>
      <c r="L15" s="11">
        <v>0.2</v>
      </c>
      <c r="M15" s="4" t="s">
        <v>95</v>
      </c>
      <c r="N15" s="11">
        <v>0.2</v>
      </c>
      <c r="O15" s="4" t="s">
        <v>107</v>
      </c>
      <c r="P15" s="11">
        <v>0.2</v>
      </c>
      <c r="Q15" s="4" t="s">
        <v>95</v>
      </c>
      <c r="R15" s="11">
        <v>0.2</v>
      </c>
      <c r="S15" s="4" t="s">
        <v>95</v>
      </c>
      <c r="T15" s="11">
        <v>0.2</v>
      </c>
      <c r="U15" s="4" t="s">
        <v>97</v>
      </c>
    </row>
    <row r="16" spans="1:21" x14ac:dyDescent="0.3">
      <c r="A16" s="20" t="s">
        <v>55</v>
      </c>
      <c r="B16" s="12">
        <v>0.2</v>
      </c>
      <c r="C16" s="5" t="s">
        <v>107</v>
      </c>
      <c r="D16" s="12">
        <v>0.2</v>
      </c>
      <c r="E16" s="5" t="s">
        <v>107</v>
      </c>
      <c r="F16" s="5" t="s">
        <v>100</v>
      </c>
      <c r="G16" s="5" t="s">
        <v>108</v>
      </c>
      <c r="H16" s="5" t="s">
        <v>100</v>
      </c>
      <c r="I16" s="5" t="s">
        <v>107</v>
      </c>
      <c r="J16" s="12">
        <v>0.2</v>
      </c>
      <c r="K16" s="5" t="s">
        <v>108</v>
      </c>
      <c r="L16" s="5" t="s">
        <v>100</v>
      </c>
      <c r="M16" s="5" t="s">
        <v>108</v>
      </c>
      <c r="N16" s="5" t="s">
        <v>100</v>
      </c>
      <c r="O16" s="5" t="s">
        <v>107</v>
      </c>
      <c r="P16" s="5" t="s">
        <v>100</v>
      </c>
      <c r="Q16" s="5" t="s">
        <v>107</v>
      </c>
      <c r="R16" s="12">
        <v>0.2</v>
      </c>
      <c r="S16" s="5" t="s">
        <v>107</v>
      </c>
      <c r="T16" s="12">
        <v>0.2</v>
      </c>
      <c r="U16" s="5" t="s">
        <v>108</v>
      </c>
    </row>
    <row r="17" spans="1:21" x14ac:dyDescent="0.3">
      <c r="A17" s="20" t="s">
        <v>56</v>
      </c>
      <c r="B17" s="11">
        <v>0.1</v>
      </c>
      <c r="C17" s="4" t="s">
        <v>97</v>
      </c>
      <c r="D17" s="11">
        <v>0.1</v>
      </c>
      <c r="E17" s="4" t="s">
        <v>95</v>
      </c>
      <c r="F17" s="11">
        <v>0.1</v>
      </c>
      <c r="G17" s="4" t="s">
        <v>97</v>
      </c>
      <c r="H17" s="11">
        <v>0.1</v>
      </c>
      <c r="I17" s="4" t="s">
        <v>95</v>
      </c>
      <c r="J17" s="11">
        <v>0.1</v>
      </c>
      <c r="K17" s="4" t="s">
        <v>95</v>
      </c>
      <c r="L17" s="11">
        <v>0.1</v>
      </c>
      <c r="M17" s="4" t="s">
        <v>95</v>
      </c>
      <c r="N17" s="11">
        <v>0.1</v>
      </c>
      <c r="O17" s="4" t="s">
        <v>95</v>
      </c>
      <c r="P17" s="11">
        <v>0.1</v>
      </c>
      <c r="Q17" s="4" t="s">
        <v>95</v>
      </c>
      <c r="R17" s="4" t="s">
        <v>100</v>
      </c>
      <c r="S17" s="4" t="s">
        <v>108</v>
      </c>
      <c r="T17" s="11">
        <v>0.1</v>
      </c>
      <c r="U17" s="4" t="s">
        <v>108</v>
      </c>
    </row>
    <row r="18" spans="1:21" x14ac:dyDescent="0.3">
      <c r="A18" s="20" t="s">
        <v>57</v>
      </c>
      <c r="B18" s="5" t="s">
        <v>100</v>
      </c>
      <c r="C18" s="5" t="s">
        <v>107</v>
      </c>
      <c r="D18" s="5" t="s">
        <v>100</v>
      </c>
      <c r="E18" s="5" t="s">
        <v>107</v>
      </c>
      <c r="F18" s="5" t="s">
        <v>100</v>
      </c>
      <c r="G18" s="5" t="s">
        <v>108</v>
      </c>
      <c r="H18" s="5" t="s">
        <v>100</v>
      </c>
      <c r="I18" s="5" t="s">
        <v>107</v>
      </c>
      <c r="J18" s="5" t="s">
        <v>100</v>
      </c>
      <c r="K18" s="5" t="s">
        <v>107</v>
      </c>
      <c r="L18" s="5" t="s">
        <v>100</v>
      </c>
      <c r="M18" s="5" t="s">
        <v>107</v>
      </c>
      <c r="N18" s="5" t="s">
        <v>100</v>
      </c>
      <c r="O18" s="5" t="s">
        <v>107</v>
      </c>
      <c r="P18" s="5" t="s">
        <v>100</v>
      </c>
      <c r="Q18" s="5" t="s">
        <v>107</v>
      </c>
      <c r="R18" s="5" t="s">
        <v>100</v>
      </c>
      <c r="S18" s="5" t="s">
        <v>107</v>
      </c>
      <c r="T18" s="5" t="s">
        <v>100</v>
      </c>
      <c r="U18" s="5" t="s">
        <v>108</v>
      </c>
    </row>
    <row r="19" spans="1:21" x14ac:dyDescent="0.3">
      <c r="A19" s="20" t="s">
        <v>58</v>
      </c>
      <c r="B19" s="4" t="s">
        <v>100</v>
      </c>
      <c r="C19" s="4" t="s">
        <v>107</v>
      </c>
      <c r="D19" s="4" t="s">
        <v>100</v>
      </c>
      <c r="E19" s="4" t="s">
        <v>107</v>
      </c>
      <c r="F19" s="4" t="s">
        <v>100</v>
      </c>
      <c r="G19" s="4" t="s">
        <v>108</v>
      </c>
      <c r="H19" s="4" t="s">
        <v>100</v>
      </c>
      <c r="I19" s="4" t="s">
        <v>107</v>
      </c>
      <c r="J19" s="4" t="s">
        <v>100</v>
      </c>
      <c r="K19" s="4" t="s">
        <v>107</v>
      </c>
      <c r="L19" s="4" t="s">
        <v>100</v>
      </c>
      <c r="M19" s="4" t="s">
        <v>108</v>
      </c>
      <c r="N19" s="4" t="s">
        <v>100</v>
      </c>
      <c r="O19" s="4" t="s">
        <v>107</v>
      </c>
      <c r="P19" s="4" t="s">
        <v>100</v>
      </c>
      <c r="Q19" s="4" t="s">
        <v>107</v>
      </c>
      <c r="R19" s="4" t="s">
        <v>100</v>
      </c>
      <c r="S19" s="4" t="s">
        <v>107</v>
      </c>
      <c r="T19" s="4" t="s">
        <v>100</v>
      </c>
      <c r="U19" s="4" t="s">
        <v>108</v>
      </c>
    </row>
    <row r="20" spans="1:21" x14ac:dyDescent="0.3">
      <c r="A20" s="20" t="s">
        <v>59</v>
      </c>
      <c r="B20" s="5" t="s">
        <v>100</v>
      </c>
      <c r="C20" s="5" t="s">
        <v>107</v>
      </c>
      <c r="D20" s="12">
        <v>0.2</v>
      </c>
      <c r="E20" s="5" t="s">
        <v>107</v>
      </c>
      <c r="F20" s="12">
        <v>0.3</v>
      </c>
      <c r="G20" s="5" t="s">
        <v>108</v>
      </c>
      <c r="H20" s="5" t="s">
        <v>100</v>
      </c>
      <c r="I20" s="5" t="s">
        <v>107</v>
      </c>
      <c r="J20" s="5" t="s">
        <v>100</v>
      </c>
      <c r="K20" s="5" t="s">
        <v>107</v>
      </c>
      <c r="L20" s="5" t="s">
        <v>100</v>
      </c>
      <c r="M20" s="5" t="s">
        <v>107</v>
      </c>
      <c r="N20" s="5" t="s">
        <v>100</v>
      </c>
      <c r="O20" s="5" t="s">
        <v>107</v>
      </c>
      <c r="P20" s="12">
        <v>0.2</v>
      </c>
      <c r="Q20" s="5" t="s">
        <v>107</v>
      </c>
      <c r="R20" s="5" t="s">
        <v>100</v>
      </c>
      <c r="S20" s="5" t="s">
        <v>107</v>
      </c>
      <c r="T20" s="5" t="s">
        <v>100</v>
      </c>
      <c r="U20" s="5" t="s">
        <v>108</v>
      </c>
    </row>
    <row r="21" spans="1:21" x14ac:dyDescent="0.3">
      <c r="A21" s="20" t="s">
        <v>60</v>
      </c>
      <c r="B21" s="11">
        <v>0.1</v>
      </c>
      <c r="C21" s="4" t="s">
        <v>107</v>
      </c>
      <c r="D21" s="11">
        <v>0.1</v>
      </c>
      <c r="E21" s="4" t="s">
        <v>107</v>
      </c>
      <c r="F21" s="11">
        <v>0.1</v>
      </c>
      <c r="G21" s="4" t="s">
        <v>108</v>
      </c>
      <c r="H21" s="11">
        <v>0.1</v>
      </c>
      <c r="I21" s="4" t="s">
        <v>107</v>
      </c>
      <c r="J21" s="11">
        <v>0.1</v>
      </c>
      <c r="K21" s="4" t="s">
        <v>95</v>
      </c>
      <c r="L21" s="11">
        <v>0.1</v>
      </c>
      <c r="M21" s="4" t="s">
        <v>95</v>
      </c>
      <c r="N21" s="11">
        <v>0.1</v>
      </c>
      <c r="O21" s="4" t="s">
        <v>95</v>
      </c>
      <c r="P21" s="11">
        <v>0.1</v>
      </c>
      <c r="Q21" s="4" t="s">
        <v>95</v>
      </c>
      <c r="R21" s="11">
        <v>0.1</v>
      </c>
      <c r="S21" s="4" t="s">
        <v>95</v>
      </c>
      <c r="T21" s="11">
        <v>0.1</v>
      </c>
      <c r="U21" s="4" t="s">
        <v>117</v>
      </c>
    </row>
    <row r="22" spans="1:21" x14ac:dyDescent="0.3">
      <c r="A22" s="20" t="s">
        <v>61</v>
      </c>
      <c r="B22" s="12">
        <v>0.7</v>
      </c>
      <c r="C22" s="5" t="s">
        <v>95</v>
      </c>
      <c r="D22" s="12">
        <v>0.6</v>
      </c>
      <c r="E22" s="5" t="s">
        <v>97</v>
      </c>
      <c r="F22" s="12">
        <v>0.4</v>
      </c>
      <c r="G22" s="5" t="s">
        <v>97</v>
      </c>
      <c r="H22" s="12">
        <v>0.5</v>
      </c>
      <c r="I22" s="5" t="s">
        <v>95</v>
      </c>
      <c r="J22" s="12">
        <v>0.6</v>
      </c>
      <c r="K22" s="5" t="s">
        <v>95</v>
      </c>
      <c r="L22" s="12">
        <v>0.5</v>
      </c>
      <c r="M22" s="5" t="s">
        <v>95</v>
      </c>
      <c r="N22" s="12">
        <v>0.4</v>
      </c>
      <c r="O22" s="5" t="s">
        <v>95</v>
      </c>
      <c r="P22" s="12">
        <v>0.3</v>
      </c>
      <c r="Q22" s="5" t="s">
        <v>95</v>
      </c>
      <c r="R22" s="12">
        <v>0.4</v>
      </c>
      <c r="S22" s="5" t="s">
        <v>95</v>
      </c>
      <c r="T22" s="12">
        <v>0.4</v>
      </c>
      <c r="U22" s="5" t="s">
        <v>98</v>
      </c>
    </row>
    <row r="23" spans="1:21" x14ac:dyDescent="0.3">
      <c r="A23" s="20" t="s">
        <v>62</v>
      </c>
      <c r="B23" s="11">
        <v>0.3</v>
      </c>
      <c r="C23" s="4" t="s">
        <v>107</v>
      </c>
      <c r="D23" s="4" t="s">
        <v>100</v>
      </c>
      <c r="E23" s="4" t="s">
        <v>107</v>
      </c>
      <c r="F23" s="11">
        <v>0.2</v>
      </c>
      <c r="G23" s="4" t="s">
        <v>108</v>
      </c>
      <c r="H23" s="11">
        <v>0.4</v>
      </c>
      <c r="I23" s="4" t="s">
        <v>107</v>
      </c>
      <c r="J23" s="11">
        <v>0.4</v>
      </c>
      <c r="K23" s="4" t="s">
        <v>107</v>
      </c>
      <c r="L23" s="11">
        <v>0.4</v>
      </c>
      <c r="M23" s="4" t="s">
        <v>107</v>
      </c>
      <c r="N23" s="11">
        <v>0.4</v>
      </c>
      <c r="O23" s="4" t="s">
        <v>107</v>
      </c>
      <c r="P23" s="11">
        <v>0.2</v>
      </c>
      <c r="Q23" s="4" t="s">
        <v>107</v>
      </c>
      <c r="R23" s="4" t="s">
        <v>100</v>
      </c>
      <c r="S23" s="4" t="s">
        <v>107</v>
      </c>
      <c r="T23" s="11">
        <v>0.2</v>
      </c>
      <c r="U23" s="4" t="s">
        <v>108</v>
      </c>
    </row>
    <row r="24" spans="1:21" x14ac:dyDescent="0.3">
      <c r="A24" s="20" t="s">
        <v>63</v>
      </c>
      <c r="B24" s="12">
        <v>0.4</v>
      </c>
      <c r="C24" s="5" t="s">
        <v>95</v>
      </c>
      <c r="D24" s="12">
        <v>0.3</v>
      </c>
      <c r="E24" s="5" t="s">
        <v>95</v>
      </c>
      <c r="F24" s="12">
        <v>0.3</v>
      </c>
      <c r="G24" s="5" t="s">
        <v>97</v>
      </c>
      <c r="H24" s="12">
        <v>0.4</v>
      </c>
      <c r="I24" s="5" t="s">
        <v>95</v>
      </c>
      <c r="J24" s="12">
        <v>0.4</v>
      </c>
      <c r="K24" s="5" t="s">
        <v>95</v>
      </c>
      <c r="L24" s="12">
        <v>0.5</v>
      </c>
      <c r="M24" s="5" t="s">
        <v>95</v>
      </c>
      <c r="N24" s="12">
        <v>0.4</v>
      </c>
      <c r="O24" s="5" t="s">
        <v>95</v>
      </c>
      <c r="P24" s="12">
        <v>0.3</v>
      </c>
      <c r="Q24" s="5" t="s">
        <v>95</v>
      </c>
      <c r="R24" s="12">
        <v>0.3</v>
      </c>
      <c r="S24" s="5" t="s">
        <v>95</v>
      </c>
      <c r="T24" s="12">
        <v>0.3</v>
      </c>
      <c r="U24" s="5" t="s">
        <v>97</v>
      </c>
    </row>
    <row r="25" spans="1:21" x14ac:dyDescent="0.3">
      <c r="A25" s="20" t="s">
        <v>64</v>
      </c>
      <c r="B25" s="4" t="s">
        <v>100</v>
      </c>
      <c r="C25" s="4" t="s">
        <v>107</v>
      </c>
      <c r="D25" s="4" t="s">
        <v>100</v>
      </c>
      <c r="E25" s="4" t="s">
        <v>107</v>
      </c>
      <c r="F25" s="4" t="s">
        <v>100</v>
      </c>
      <c r="G25" s="4" t="s">
        <v>108</v>
      </c>
      <c r="H25" s="4" t="s">
        <v>100</v>
      </c>
      <c r="I25" s="4" t="s">
        <v>107</v>
      </c>
      <c r="J25" s="4" t="s">
        <v>100</v>
      </c>
      <c r="K25" s="4" t="s">
        <v>107</v>
      </c>
      <c r="L25" s="4" t="s">
        <v>100</v>
      </c>
      <c r="M25" s="4" t="s">
        <v>107</v>
      </c>
      <c r="N25" s="4" t="s">
        <v>100</v>
      </c>
      <c r="O25" s="4" t="s">
        <v>107</v>
      </c>
      <c r="P25" s="4" t="s">
        <v>100</v>
      </c>
      <c r="Q25" s="4" t="s">
        <v>107</v>
      </c>
      <c r="R25" s="4" t="s">
        <v>100</v>
      </c>
      <c r="S25" s="4" t="s">
        <v>107</v>
      </c>
      <c r="T25" s="4" t="s">
        <v>100</v>
      </c>
      <c r="U25" s="4" t="s">
        <v>108</v>
      </c>
    </row>
    <row r="26" spans="1:21" x14ac:dyDescent="0.3">
      <c r="A26" s="20" t="s">
        <v>65</v>
      </c>
      <c r="B26" s="5" t="s">
        <v>100</v>
      </c>
      <c r="C26" s="5" t="s">
        <v>107</v>
      </c>
      <c r="D26" s="5" t="s">
        <v>100</v>
      </c>
      <c r="E26" s="5" t="s">
        <v>107</v>
      </c>
      <c r="F26" s="5" t="s">
        <v>100</v>
      </c>
      <c r="G26" s="5" t="s">
        <v>108</v>
      </c>
      <c r="H26" s="5" t="s">
        <v>100</v>
      </c>
      <c r="I26" s="5" t="s">
        <v>107</v>
      </c>
      <c r="J26" s="5" t="s">
        <v>100</v>
      </c>
      <c r="K26" s="5" t="s">
        <v>107</v>
      </c>
      <c r="L26" s="5" t="s">
        <v>100</v>
      </c>
      <c r="M26" s="5" t="s">
        <v>107</v>
      </c>
      <c r="N26" s="5" t="s">
        <v>100</v>
      </c>
      <c r="O26" s="5" t="s">
        <v>107</v>
      </c>
      <c r="P26" s="5" t="s">
        <v>100</v>
      </c>
      <c r="Q26" s="5" t="s">
        <v>107</v>
      </c>
      <c r="R26" s="5" t="s">
        <v>100</v>
      </c>
      <c r="S26" s="5" t="s">
        <v>107</v>
      </c>
      <c r="T26" s="5" t="s">
        <v>100</v>
      </c>
      <c r="U26" s="5" t="s">
        <v>108</v>
      </c>
    </row>
    <row r="27" spans="1:21" x14ac:dyDescent="0.3">
      <c r="A27" s="20" t="s">
        <v>66</v>
      </c>
      <c r="B27" s="4" t="s">
        <v>100</v>
      </c>
      <c r="C27" s="4" t="s">
        <v>95</v>
      </c>
      <c r="D27" s="4" t="s">
        <v>100</v>
      </c>
      <c r="E27" s="4" t="s">
        <v>107</v>
      </c>
      <c r="F27" s="4" t="s">
        <v>100</v>
      </c>
      <c r="G27" s="4" t="s">
        <v>95</v>
      </c>
      <c r="H27" s="4" t="s">
        <v>100</v>
      </c>
      <c r="I27" s="4" t="s">
        <v>108</v>
      </c>
      <c r="J27" s="4" t="s">
        <v>100</v>
      </c>
      <c r="K27" s="4" t="s">
        <v>107</v>
      </c>
      <c r="L27" s="4" t="s">
        <v>100</v>
      </c>
      <c r="M27" s="4" t="s">
        <v>95</v>
      </c>
      <c r="N27" s="4" t="s">
        <v>100</v>
      </c>
      <c r="O27" s="4" t="s">
        <v>95</v>
      </c>
      <c r="P27" s="4" t="s">
        <v>100</v>
      </c>
      <c r="Q27" s="4" t="s">
        <v>107</v>
      </c>
      <c r="R27" s="4" t="s">
        <v>100</v>
      </c>
      <c r="S27" s="4" t="s">
        <v>107</v>
      </c>
      <c r="T27" s="4" t="s">
        <v>100</v>
      </c>
      <c r="U27" s="4" t="s">
        <v>95</v>
      </c>
    </row>
    <row r="28" spans="1:21" x14ac:dyDescent="0.3">
      <c r="A28" s="20" t="s">
        <v>67</v>
      </c>
      <c r="B28" s="12">
        <v>0.3</v>
      </c>
      <c r="C28" s="5" t="s">
        <v>107</v>
      </c>
      <c r="D28" s="12">
        <v>0.5</v>
      </c>
      <c r="E28" s="5" t="s">
        <v>95</v>
      </c>
      <c r="F28" s="12">
        <v>0.4</v>
      </c>
      <c r="G28" s="5" t="s">
        <v>97</v>
      </c>
      <c r="H28" s="12">
        <v>0.3</v>
      </c>
      <c r="I28" s="5" t="s">
        <v>107</v>
      </c>
      <c r="J28" s="12">
        <v>0.3</v>
      </c>
      <c r="K28" s="5" t="s">
        <v>107</v>
      </c>
      <c r="L28" s="12">
        <v>0.3</v>
      </c>
      <c r="M28" s="5" t="s">
        <v>107</v>
      </c>
      <c r="N28" s="12">
        <v>0.3</v>
      </c>
      <c r="O28" s="5" t="s">
        <v>107</v>
      </c>
      <c r="P28" s="12">
        <v>0.3</v>
      </c>
      <c r="Q28" s="5" t="s">
        <v>107</v>
      </c>
      <c r="R28" s="12">
        <v>0.2</v>
      </c>
      <c r="S28" s="5" t="s">
        <v>107</v>
      </c>
      <c r="T28" s="12">
        <v>0.2</v>
      </c>
      <c r="U28" s="5" t="s">
        <v>108</v>
      </c>
    </row>
    <row r="29" spans="1:21" x14ac:dyDescent="0.3">
      <c r="A29" s="20" t="s">
        <v>68</v>
      </c>
      <c r="B29" s="4" t="s">
        <v>100</v>
      </c>
      <c r="C29" s="4" t="s">
        <v>107</v>
      </c>
      <c r="D29" s="4" t="s">
        <v>100</v>
      </c>
      <c r="E29" s="4" t="s">
        <v>107</v>
      </c>
      <c r="F29" s="4" t="s">
        <v>100</v>
      </c>
      <c r="G29" s="4" t="s">
        <v>108</v>
      </c>
      <c r="H29" s="4" t="s">
        <v>100</v>
      </c>
      <c r="I29" s="4" t="s">
        <v>107</v>
      </c>
      <c r="J29" s="4" t="s">
        <v>100</v>
      </c>
      <c r="K29" s="4" t="s">
        <v>107</v>
      </c>
      <c r="L29" s="4" t="s">
        <v>100</v>
      </c>
      <c r="M29" s="4" t="s">
        <v>107</v>
      </c>
      <c r="N29" s="4" t="s">
        <v>100</v>
      </c>
      <c r="O29" s="4" t="s">
        <v>107</v>
      </c>
      <c r="P29" s="4" t="s">
        <v>100</v>
      </c>
      <c r="Q29" s="4" t="s">
        <v>107</v>
      </c>
      <c r="R29" s="4" t="s">
        <v>100</v>
      </c>
      <c r="S29" s="4" t="s">
        <v>107</v>
      </c>
      <c r="T29" s="4" t="s">
        <v>100</v>
      </c>
      <c r="U29" s="4" t="s">
        <v>108</v>
      </c>
    </row>
    <row r="30" spans="1:21" x14ac:dyDescent="0.3">
      <c r="A30" s="20" t="s">
        <v>69</v>
      </c>
      <c r="B30" s="12">
        <v>0.1</v>
      </c>
      <c r="C30" s="5" t="s">
        <v>95</v>
      </c>
      <c r="D30" s="12">
        <v>0.2</v>
      </c>
      <c r="E30" s="5" t="s">
        <v>97</v>
      </c>
      <c r="F30" s="12">
        <v>0.2</v>
      </c>
      <c r="G30" s="5" t="s">
        <v>97</v>
      </c>
      <c r="H30" s="12">
        <v>0.2</v>
      </c>
      <c r="I30" s="5" t="s">
        <v>95</v>
      </c>
      <c r="J30" s="12">
        <v>0.1</v>
      </c>
      <c r="K30" s="5" t="s">
        <v>95</v>
      </c>
      <c r="L30" s="12">
        <v>0.1</v>
      </c>
      <c r="M30" s="5" t="s">
        <v>95</v>
      </c>
      <c r="N30" s="12">
        <v>0.1</v>
      </c>
      <c r="O30" s="5" t="s">
        <v>95</v>
      </c>
      <c r="P30" s="12">
        <v>0.1</v>
      </c>
      <c r="Q30" s="5" t="s">
        <v>97</v>
      </c>
      <c r="R30" s="12">
        <v>0.1</v>
      </c>
      <c r="S30" s="5" t="s">
        <v>95</v>
      </c>
      <c r="T30" s="12">
        <v>0.1</v>
      </c>
      <c r="U30" s="5" t="s">
        <v>97</v>
      </c>
    </row>
    <row r="31" spans="1:21" x14ac:dyDescent="0.3">
      <c r="A31" s="20" t="s">
        <v>70</v>
      </c>
      <c r="B31" s="4" t="s">
        <v>100</v>
      </c>
      <c r="C31" s="4" t="s">
        <v>107</v>
      </c>
      <c r="D31" s="4" t="s">
        <v>100</v>
      </c>
      <c r="E31" s="4" t="s">
        <v>107</v>
      </c>
      <c r="F31" s="4" t="s">
        <v>100</v>
      </c>
      <c r="G31" s="4" t="s">
        <v>108</v>
      </c>
      <c r="H31" s="4" t="s">
        <v>100</v>
      </c>
      <c r="I31" s="4" t="s">
        <v>107</v>
      </c>
      <c r="J31" s="4" t="s">
        <v>100</v>
      </c>
      <c r="K31" s="4" t="s">
        <v>107</v>
      </c>
      <c r="L31" s="4" t="s">
        <v>100</v>
      </c>
      <c r="M31" s="4" t="s">
        <v>107</v>
      </c>
      <c r="N31" s="4" t="s">
        <v>100</v>
      </c>
      <c r="O31" s="4" t="s">
        <v>107</v>
      </c>
      <c r="P31" s="4" t="s">
        <v>100</v>
      </c>
      <c r="Q31" s="4" t="s">
        <v>107</v>
      </c>
      <c r="R31" s="4" t="s">
        <v>100</v>
      </c>
      <c r="S31" s="4" t="s">
        <v>107</v>
      </c>
      <c r="T31" s="4" t="s">
        <v>100</v>
      </c>
      <c r="U31" s="4" t="s">
        <v>108</v>
      </c>
    </row>
    <row r="32" spans="1:21" x14ac:dyDescent="0.3">
      <c r="A32" s="20" t="s">
        <v>71</v>
      </c>
      <c r="B32" s="12">
        <v>0.3</v>
      </c>
      <c r="C32" s="5" t="s">
        <v>107</v>
      </c>
      <c r="D32" s="12">
        <v>0.2</v>
      </c>
      <c r="E32" s="5" t="s">
        <v>107</v>
      </c>
      <c r="F32" s="12">
        <v>0.2</v>
      </c>
      <c r="G32" s="5" t="s">
        <v>108</v>
      </c>
      <c r="H32" s="12">
        <v>0.3</v>
      </c>
      <c r="I32" s="5" t="s">
        <v>107</v>
      </c>
      <c r="J32" s="12">
        <v>0.3</v>
      </c>
      <c r="K32" s="5" t="s">
        <v>107</v>
      </c>
      <c r="L32" s="12">
        <v>0.3</v>
      </c>
      <c r="M32" s="5" t="s">
        <v>107</v>
      </c>
      <c r="N32" s="12">
        <v>0.3</v>
      </c>
      <c r="O32" s="5" t="s">
        <v>107</v>
      </c>
      <c r="P32" s="12">
        <v>0.3</v>
      </c>
      <c r="Q32" s="5" t="s">
        <v>107</v>
      </c>
      <c r="R32" s="12">
        <v>0.3</v>
      </c>
      <c r="S32" s="5" t="s">
        <v>107</v>
      </c>
      <c r="T32" s="12">
        <v>0.2</v>
      </c>
      <c r="U32" s="5" t="s">
        <v>108</v>
      </c>
    </row>
    <row r="33" spans="1:21" x14ac:dyDescent="0.3">
      <c r="A33" s="20" t="s">
        <v>72</v>
      </c>
      <c r="B33" s="4" t="s">
        <v>100</v>
      </c>
      <c r="C33" s="4" t="s">
        <v>107</v>
      </c>
      <c r="D33" s="4" t="s">
        <v>100</v>
      </c>
      <c r="E33" s="4" t="s">
        <v>107</v>
      </c>
      <c r="F33" s="4" t="s">
        <v>100</v>
      </c>
      <c r="G33" s="4" t="s">
        <v>108</v>
      </c>
      <c r="H33" s="4" t="s">
        <v>100</v>
      </c>
      <c r="I33" s="4" t="s">
        <v>107</v>
      </c>
      <c r="J33" s="4" t="s">
        <v>100</v>
      </c>
      <c r="K33" s="4" t="s">
        <v>107</v>
      </c>
      <c r="L33" s="4" t="s">
        <v>100</v>
      </c>
      <c r="M33" s="4" t="s">
        <v>107</v>
      </c>
      <c r="N33" s="4" t="s">
        <v>100</v>
      </c>
      <c r="O33" s="4" t="s">
        <v>107</v>
      </c>
      <c r="P33" s="4" t="s">
        <v>100</v>
      </c>
      <c r="Q33" s="4" t="s">
        <v>107</v>
      </c>
      <c r="R33" s="4" t="s">
        <v>100</v>
      </c>
      <c r="S33" s="4" t="s">
        <v>107</v>
      </c>
      <c r="T33" s="4" t="s">
        <v>100</v>
      </c>
      <c r="U33" s="4" t="s">
        <v>108</v>
      </c>
    </row>
    <row r="34" spans="1:21" x14ac:dyDescent="0.3">
      <c r="A34" s="20" t="s">
        <v>73</v>
      </c>
      <c r="B34" s="12">
        <v>0.4</v>
      </c>
      <c r="C34" s="5" t="s">
        <v>107</v>
      </c>
      <c r="D34" s="12">
        <v>0.3</v>
      </c>
      <c r="E34" s="5" t="s">
        <v>107</v>
      </c>
      <c r="F34" s="12">
        <v>0.3</v>
      </c>
      <c r="G34" s="5" t="s">
        <v>108</v>
      </c>
      <c r="H34" s="12">
        <v>0.3</v>
      </c>
      <c r="I34" s="5" t="s">
        <v>107</v>
      </c>
      <c r="J34" s="12">
        <v>0.3</v>
      </c>
      <c r="K34" s="5" t="s">
        <v>107</v>
      </c>
      <c r="L34" s="12">
        <v>0.3</v>
      </c>
      <c r="M34" s="5" t="s">
        <v>107</v>
      </c>
      <c r="N34" s="12">
        <v>0.4</v>
      </c>
      <c r="O34" s="5" t="s">
        <v>107</v>
      </c>
      <c r="P34" s="12">
        <v>0.3</v>
      </c>
      <c r="Q34" s="5" t="s">
        <v>107</v>
      </c>
      <c r="R34" s="12">
        <v>0.4</v>
      </c>
      <c r="S34" s="5" t="s">
        <v>107</v>
      </c>
      <c r="T34" s="12">
        <v>0.3</v>
      </c>
      <c r="U34" s="5" t="s">
        <v>108</v>
      </c>
    </row>
    <row r="35" spans="1:21" x14ac:dyDescent="0.3">
      <c r="A35" s="20" t="s">
        <v>74</v>
      </c>
      <c r="B35" s="4" t="s">
        <v>100</v>
      </c>
      <c r="C35" s="4" t="s">
        <v>107</v>
      </c>
      <c r="D35" s="4" t="s">
        <v>100</v>
      </c>
      <c r="E35" s="4" t="s">
        <v>107</v>
      </c>
      <c r="F35" s="4" t="s">
        <v>100</v>
      </c>
      <c r="G35" s="4" t="s">
        <v>108</v>
      </c>
      <c r="H35" s="4" t="s">
        <v>100</v>
      </c>
      <c r="I35" s="4" t="s">
        <v>107</v>
      </c>
      <c r="J35" s="11">
        <v>0.3</v>
      </c>
      <c r="K35" s="4" t="s">
        <v>107</v>
      </c>
      <c r="L35" s="4" t="s">
        <v>100</v>
      </c>
      <c r="M35" s="4" t="s">
        <v>107</v>
      </c>
      <c r="N35" s="4" t="s">
        <v>100</v>
      </c>
      <c r="O35" s="4" t="s">
        <v>107</v>
      </c>
      <c r="P35" s="4" t="s">
        <v>100</v>
      </c>
      <c r="Q35" s="4" t="s">
        <v>107</v>
      </c>
      <c r="R35" s="4" t="s">
        <v>100</v>
      </c>
      <c r="S35" s="4" t="s">
        <v>107</v>
      </c>
      <c r="T35" s="4" t="s">
        <v>100</v>
      </c>
      <c r="U35" s="4" t="s">
        <v>108</v>
      </c>
    </row>
    <row r="36" spans="1:21" x14ac:dyDescent="0.3">
      <c r="A36" s="20" t="s">
        <v>75</v>
      </c>
      <c r="B36" s="12">
        <v>0.2</v>
      </c>
      <c r="C36" s="5" t="s">
        <v>107</v>
      </c>
      <c r="D36" s="5" t="s">
        <v>100</v>
      </c>
      <c r="E36" s="5" t="s">
        <v>107</v>
      </c>
      <c r="F36" s="5" t="s">
        <v>100</v>
      </c>
      <c r="G36" s="5" t="s">
        <v>108</v>
      </c>
      <c r="H36" s="5" t="s">
        <v>100</v>
      </c>
      <c r="I36" s="5" t="s">
        <v>107</v>
      </c>
      <c r="J36" s="5" t="s">
        <v>100</v>
      </c>
      <c r="K36" s="5" t="s">
        <v>107</v>
      </c>
      <c r="L36" s="5" t="s">
        <v>100</v>
      </c>
      <c r="M36" s="5" t="s">
        <v>107</v>
      </c>
      <c r="N36" s="5" t="s">
        <v>100</v>
      </c>
      <c r="O36" s="5" t="s">
        <v>107</v>
      </c>
      <c r="P36" s="12">
        <v>0.2</v>
      </c>
      <c r="Q36" s="5" t="s">
        <v>107</v>
      </c>
      <c r="R36" s="12">
        <v>0.2</v>
      </c>
      <c r="S36" s="5" t="s">
        <v>107</v>
      </c>
      <c r="T36" s="5" t="s">
        <v>100</v>
      </c>
      <c r="U36" s="5" t="s">
        <v>108</v>
      </c>
    </row>
    <row r="37" spans="1:21" x14ac:dyDescent="0.3">
      <c r="A37" s="20" t="s">
        <v>76</v>
      </c>
      <c r="B37" s="11">
        <v>0.1</v>
      </c>
      <c r="C37" s="4" t="s">
        <v>95</v>
      </c>
      <c r="D37" s="11">
        <v>0.1</v>
      </c>
      <c r="E37" s="4" t="s">
        <v>107</v>
      </c>
      <c r="F37" s="11">
        <v>0.1</v>
      </c>
      <c r="G37" s="4" t="s">
        <v>108</v>
      </c>
      <c r="H37" s="11">
        <v>0.1</v>
      </c>
      <c r="I37" s="4" t="s">
        <v>107</v>
      </c>
      <c r="J37" s="11">
        <v>0.1</v>
      </c>
      <c r="K37" s="4" t="s">
        <v>95</v>
      </c>
      <c r="L37" s="11">
        <v>0.1</v>
      </c>
      <c r="M37" s="4" t="s">
        <v>95</v>
      </c>
      <c r="N37" s="11">
        <v>0.1</v>
      </c>
      <c r="O37" s="4" t="s">
        <v>108</v>
      </c>
      <c r="P37" s="4" t="s">
        <v>100</v>
      </c>
      <c r="Q37" s="4" t="s">
        <v>107</v>
      </c>
      <c r="R37" s="4" t="s">
        <v>100</v>
      </c>
      <c r="S37" s="4" t="s">
        <v>107</v>
      </c>
      <c r="T37" s="4" t="s">
        <v>100</v>
      </c>
      <c r="U37" s="4" t="s">
        <v>108</v>
      </c>
    </row>
    <row r="38" spans="1:21" x14ac:dyDescent="0.3">
      <c r="A38" s="20" t="s">
        <v>77</v>
      </c>
      <c r="B38" s="5" t="s">
        <v>100</v>
      </c>
      <c r="C38" s="5" t="s">
        <v>107</v>
      </c>
      <c r="D38" s="5" t="s">
        <v>100</v>
      </c>
      <c r="E38" s="5" t="s">
        <v>107</v>
      </c>
      <c r="F38" s="5" t="s">
        <v>100</v>
      </c>
      <c r="G38" s="5" t="s">
        <v>108</v>
      </c>
      <c r="H38" s="5" t="s">
        <v>100</v>
      </c>
      <c r="I38" s="5" t="s">
        <v>107</v>
      </c>
      <c r="J38" s="5" t="s">
        <v>100</v>
      </c>
      <c r="K38" s="5" t="s">
        <v>107</v>
      </c>
      <c r="L38" s="5" t="s">
        <v>100</v>
      </c>
      <c r="M38" s="5" t="s">
        <v>107</v>
      </c>
      <c r="N38" s="5" t="s">
        <v>100</v>
      </c>
      <c r="O38" s="5" t="s">
        <v>107</v>
      </c>
      <c r="P38" s="5" t="s">
        <v>100</v>
      </c>
      <c r="Q38" s="5" t="s">
        <v>107</v>
      </c>
      <c r="R38" s="5" t="s">
        <v>100</v>
      </c>
      <c r="S38" s="5" t="s">
        <v>108</v>
      </c>
      <c r="T38" s="5" t="s">
        <v>100</v>
      </c>
      <c r="U38" s="5" t="s">
        <v>108</v>
      </c>
    </row>
    <row r="39" spans="1:21" x14ac:dyDescent="0.3">
      <c r="A39" s="20" t="s">
        <v>78</v>
      </c>
      <c r="B39" s="11">
        <v>0.1</v>
      </c>
      <c r="C39" s="4" t="s">
        <v>107</v>
      </c>
      <c r="D39" s="11">
        <v>0.1</v>
      </c>
      <c r="E39" s="4" t="s">
        <v>107</v>
      </c>
      <c r="F39" s="11">
        <v>0.1</v>
      </c>
      <c r="G39" s="4" t="s">
        <v>108</v>
      </c>
      <c r="H39" s="11">
        <v>0.1</v>
      </c>
      <c r="I39" s="4" t="s">
        <v>107</v>
      </c>
      <c r="J39" s="11">
        <v>0.2</v>
      </c>
      <c r="K39" s="4" t="s">
        <v>95</v>
      </c>
      <c r="L39" s="4" t="s">
        <v>100</v>
      </c>
      <c r="M39" s="4" t="s">
        <v>107</v>
      </c>
      <c r="N39" s="4" t="s">
        <v>100</v>
      </c>
      <c r="O39" s="4" t="s">
        <v>107</v>
      </c>
      <c r="P39" s="4" t="s">
        <v>100</v>
      </c>
      <c r="Q39" s="4" t="s">
        <v>107</v>
      </c>
      <c r="R39" s="4" t="s">
        <v>100</v>
      </c>
      <c r="S39" s="4" t="s">
        <v>107</v>
      </c>
      <c r="T39" s="4" t="s">
        <v>100</v>
      </c>
      <c r="U39" s="4" t="s">
        <v>108</v>
      </c>
    </row>
    <row r="40" spans="1:21" x14ac:dyDescent="0.3">
      <c r="A40" s="20" t="s">
        <v>79</v>
      </c>
      <c r="B40" s="12">
        <v>0.2</v>
      </c>
      <c r="C40" s="5" t="s">
        <v>107</v>
      </c>
      <c r="D40" s="12">
        <v>0.3</v>
      </c>
      <c r="E40" s="5" t="s">
        <v>107</v>
      </c>
      <c r="F40" s="12">
        <v>0.2</v>
      </c>
      <c r="G40" s="5" t="s">
        <v>108</v>
      </c>
      <c r="H40" s="12">
        <v>0.1</v>
      </c>
      <c r="I40" s="5" t="s">
        <v>107</v>
      </c>
      <c r="J40" s="12">
        <v>0.1</v>
      </c>
      <c r="K40" s="5" t="s">
        <v>107</v>
      </c>
      <c r="L40" s="12">
        <v>0.2</v>
      </c>
      <c r="M40" s="5" t="s">
        <v>107</v>
      </c>
      <c r="N40" s="12">
        <v>0.3</v>
      </c>
      <c r="O40" s="5" t="s">
        <v>95</v>
      </c>
      <c r="P40" s="12">
        <v>0.3</v>
      </c>
      <c r="Q40" s="5" t="s">
        <v>95</v>
      </c>
      <c r="R40" s="12">
        <v>0.3</v>
      </c>
      <c r="S40" s="5" t="s">
        <v>95</v>
      </c>
      <c r="T40" s="12">
        <v>0.2</v>
      </c>
      <c r="U40" s="5" t="s">
        <v>108</v>
      </c>
    </row>
    <row r="42" spans="1:21" x14ac:dyDescent="0.3">
      <c r="A42" s="1" t="s">
        <v>99</v>
      </c>
    </row>
    <row r="43" spans="1:21" x14ac:dyDescent="0.3">
      <c r="A43" s="1" t="s">
        <v>100</v>
      </c>
      <c r="B43" s="2" t="s">
        <v>101</v>
      </c>
    </row>
    <row r="44" spans="1:21" x14ac:dyDescent="0.3">
      <c r="A44" s="1" t="s">
        <v>102</v>
      </c>
    </row>
    <row r="45" spans="1:21" x14ac:dyDescent="0.3">
      <c r="A45" s="1" t="s">
        <v>98</v>
      </c>
      <c r="B45" s="2" t="s">
        <v>103</v>
      </c>
    </row>
    <row r="46" spans="1:21" x14ac:dyDescent="0.3">
      <c r="A46" s="1" t="s">
        <v>108</v>
      </c>
      <c r="B46" s="2" t="s">
        <v>109</v>
      </c>
    </row>
    <row r="47" spans="1:21" x14ac:dyDescent="0.3">
      <c r="A47" s="1" t="s">
        <v>97</v>
      </c>
      <c r="B47" s="2" t="s">
        <v>104</v>
      </c>
    </row>
    <row r="48" spans="1:21" x14ac:dyDescent="0.3">
      <c r="A48" s="1" t="s">
        <v>117</v>
      </c>
      <c r="B48" s="2" t="s">
        <v>118</v>
      </c>
    </row>
    <row r="49" spans="1:2" x14ac:dyDescent="0.3">
      <c r="A49" s="1" t="s">
        <v>107</v>
      </c>
      <c r="B49" s="2" t="s">
        <v>110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6"/>
  <sheetViews>
    <sheetView workbookViewId="0">
      <pane xSplit="1" ySplit="13" topLeftCell="B20" activePane="bottomRight" state="frozen"/>
      <selection pane="topRight"/>
      <selection pane="bottomLeft"/>
      <selection pane="bottomRight" activeCell="A23" sqref="A23"/>
    </sheetView>
  </sheetViews>
  <sheetFormatPr baseColWidth="10" defaultColWidth="8.88671875" defaultRowHeight="11.4" customHeight="1" x14ac:dyDescent="0.3"/>
  <cols>
    <col min="1" max="1" width="42.88671875" customWidth="1"/>
    <col min="2" max="2" width="10.44140625" customWidth="1"/>
    <col min="3" max="3" width="9.77734375" customWidth="1"/>
    <col min="4" max="4" width="10" customWidth="1"/>
    <col min="5" max="5" width="9.77734375" customWidth="1"/>
    <col min="6" max="6" width="10" customWidth="1"/>
    <col min="7" max="7" width="9.77734375" customWidth="1"/>
    <col min="8" max="8" width="10" customWidth="1"/>
    <col min="9" max="9" width="9.77734375" customWidth="1"/>
    <col min="10" max="10" width="10" customWidth="1"/>
    <col min="11" max="11" width="9.77734375" customWidth="1"/>
    <col min="12" max="12" width="10" customWidth="1"/>
    <col min="13" max="13" width="9.77734375" customWidth="1"/>
    <col min="14" max="14" width="10" customWidth="1"/>
    <col min="15" max="15" width="9.77734375" customWidth="1"/>
    <col min="16" max="16" width="10" customWidth="1"/>
    <col min="17" max="17" width="9.77734375" customWidth="1"/>
    <col min="18" max="18" width="10" customWidth="1"/>
    <col min="19" max="19" width="9.77734375" customWidth="1"/>
    <col min="20" max="20" width="10" customWidth="1"/>
    <col min="21" max="21" width="10.6640625" customWidth="1"/>
  </cols>
  <sheetData>
    <row r="1" spans="1:21" x14ac:dyDescent="0.3">
      <c r="A1" s="2" t="s">
        <v>121</v>
      </c>
      <c r="B1" t="s">
        <v>125</v>
      </c>
    </row>
    <row r="2" spans="1:21" x14ac:dyDescent="0.3">
      <c r="A2" s="2" t="s">
        <v>92</v>
      </c>
      <c r="B2" s="1" t="s">
        <v>0</v>
      </c>
    </row>
    <row r="3" spans="1:21" x14ac:dyDescent="0.3">
      <c r="A3" s="2" t="s">
        <v>93</v>
      </c>
      <c r="B3" s="2" t="s">
        <v>6</v>
      </c>
    </row>
    <row r="4" spans="1:21" x14ac:dyDescent="0.3"/>
    <row r="5" spans="1:21" x14ac:dyDescent="0.3">
      <c r="A5" s="1" t="s">
        <v>11</v>
      </c>
      <c r="C5" s="2" t="s">
        <v>18</v>
      </c>
    </row>
    <row r="6" spans="1:21" x14ac:dyDescent="0.3">
      <c r="A6" s="1" t="s">
        <v>12</v>
      </c>
      <c r="C6" s="2" t="s">
        <v>19</v>
      </c>
    </row>
    <row r="7" spans="1:21" x14ac:dyDescent="0.3">
      <c r="A7" s="1" t="s">
        <v>13</v>
      </c>
      <c r="C7" s="2" t="s">
        <v>20</v>
      </c>
    </row>
    <row r="8" spans="1:21" x14ac:dyDescent="0.3">
      <c r="A8" s="1" t="s">
        <v>14</v>
      </c>
      <c r="C8" s="2" t="s">
        <v>47</v>
      </c>
    </row>
    <row r="9" spans="1:21" x14ac:dyDescent="0.3">
      <c r="A9" s="1" t="s">
        <v>15</v>
      </c>
      <c r="C9" s="2" t="s">
        <v>22</v>
      </c>
    </row>
    <row r="10" spans="1:21" x14ac:dyDescent="0.3">
      <c r="A10" s="1" t="s">
        <v>16</v>
      </c>
      <c r="C10" s="2" t="s">
        <v>23</v>
      </c>
    </row>
    <row r="11" spans="1:21" x14ac:dyDescent="0.3"/>
    <row r="12" spans="1:21" x14ac:dyDescent="0.3">
      <c r="A12" s="21" t="s">
        <v>94</v>
      </c>
      <c r="B12" s="22" t="s">
        <v>81</v>
      </c>
      <c r="C12" s="22" t="s">
        <v>125</v>
      </c>
      <c r="D12" s="22" t="s">
        <v>82</v>
      </c>
      <c r="E12" s="22" t="s">
        <v>126</v>
      </c>
      <c r="F12" s="22" t="s">
        <v>83</v>
      </c>
      <c r="G12" s="22" t="s">
        <v>127</v>
      </c>
      <c r="H12" s="22" t="s">
        <v>84</v>
      </c>
      <c r="I12" s="22" t="s">
        <v>128</v>
      </c>
      <c r="J12" s="22" t="s">
        <v>85</v>
      </c>
      <c r="K12" s="22" t="s">
        <v>129</v>
      </c>
      <c r="L12" s="22" t="s">
        <v>86</v>
      </c>
      <c r="M12" s="22" t="s">
        <v>130</v>
      </c>
      <c r="N12" s="22" t="s">
        <v>87</v>
      </c>
      <c r="O12" s="22" t="s">
        <v>131</v>
      </c>
      <c r="P12" s="22" t="s">
        <v>88</v>
      </c>
      <c r="Q12" s="22" t="s">
        <v>132</v>
      </c>
      <c r="R12" s="22" t="s">
        <v>89</v>
      </c>
      <c r="S12" s="22" t="s">
        <v>133</v>
      </c>
      <c r="T12" s="22" t="s">
        <v>90</v>
      </c>
      <c r="U12" s="22" t="s">
        <v>134</v>
      </c>
    </row>
    <row r="13" spans="1:21" x14ac:dyDescent="0.3">
      <c r="A13" s="19" t="s">
        <v>96</v>
      </c>
      <c r="B13" s="3" t="s">
        <v>95</v>
      </c>
      <c r="C13" s="3" t="s">
        <v>95</v>
      </c>
      <c r="D13" s="3" t="s">
        <v>95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95</v>
      </c>
      <c r="R13" s="3" t="s">
        <v>95</v>
      </c>
      <c r="S13" s="3" t="s">
        <v>95</v>
      </c>
      <c r="T13" s="3" t="s">
        <v>95</v>
      </c>
      <c r="U13" s="3" t="s">
        <v>95</v>
      </c>
    </row>
    <row r="14" spans="1:21" x14ac:dyDescent="0.3">
      <c r="A14" s="20" t="s">
        <v>53</v>
      </c>
      <c r="B14" s="12">
        <v>72.3</v>
      </c>
      <c r="C14" s="5" t="s">
        <v>95</v>
      </c>
      <c r="D14" s="16">
        <v>72</v>
      </c>
      <c r="E14" s="5" t="s">
        <v>95</v>
      </c>
      <c r="F14" s="12">
        <v>72.7</v>
      </c>
      <c r="G14" s="5" t="s">
        <v>97</v>
      </c>
      <c r="H14" s="12">
        <v>73.5</v>
      </c>
      <c r="I14" s="5" t="s">
        <v>95</v>
      </c>
      <c r="J14" s="12">
        <v>73.599999999999994</v>
      </c>
      <c r="K14" s="5" t="s">
        <v>95</v>
      </c>
      <c r="L14" s="12">
        <v>73.3</v>
      </c>
      <c r="M14" s="5" t="s">
        <v>97</v>
      </c>
      <c r="N14" s="12">
        <v>73.099999999999994</v>
      </c>
      <c r="O14" s="5" t="s">
        <v>95</v>
      </c>
      <c r="P14" s="12">
        <v>72.900000000000006</v>
      </c>
      <c r="Q14" s="5" t="s">
        <v>95</v>
      </c>
      <c r="R14" s="12">
        <v>73.599999999999994</v>
      </c>
      <c r="S14" s="5" t="s">
        <v>95</v>
      </c>
      <c r="T14" s="12">
        <v>74.8</v>
      </c>
      <c r="U14" s="5" t="s">
        <v>97</v>
      </c>
    </row>
    <row r="15" spans="1:21" x14ac:dyDescent="0.3">
      <c r="A15" s="20" t="s">
        <v>54</v>
      </c>
      <c r="B15" s="11">
        <v>61.2</v>
      </c>
      <c r="C15" s="4" t="s">
        <v>95</v>
      </c>
      <c r="D15" s="11">
        <v>61.9</v>
      </c>
      <c r="E15" s="4" t="s">
        <v>95</v>
      </c>
      <c r="F15" s="11">
        <v>62.4</v>
      </c>
      <c r="G15" s="4" t="s">
        <v>97</v>
      </c>
      <c r="H15" s="11">
        <v>62.3</v>
      </c>
      <c r="I15" s="4" t="s">
        <v>95</v>
      </c>
      <c r="J15" s="11">
        <v>62.7</v>
      </c>
      <c r="K15" s="4" t="s">
        <v>95</v>
      </c>
      <c r="L15" s="11">
        <v>62.5</v>
      </c>
      <c r="M15" s="4" t="s">
        <v>95</v>
      </c>
      <c r="N15" s="11">
        <v>62.9</v>
      </c>
      <c r="O15" s="4" t="s">
        <v>95</v>
      </c>
      <c r="P15" s="15">
        <v>63</v>
      </c>
      <c r="Q15" s="4" t="s">
        <v>95</v>
      </c>
      <c r="R15" s="11">
        <v>63.5</v>
      </c>
      <c r="S15" s="4" t="s">
        <v>95</v>
      </c>
      <c r="T15" s="11">
        <v>65.3</v>
      </c>
      <c r="U15" s="4" t="s">
        <v>97</v>
      </c>
    </row>
    <row r="16" spans="1:21" x14ac:dyDescent="0.3">
      <c r="A16" s="20" t="s">
        <v>55</v>
      </c>
      <c r="B16" s="12">
        <v>71.400000000000006</v>
      </c>
      <c r="C16" s="5" t="s">
        <v>95</v>
      </c>
      <c r="D16" s="12">
        <v>71.599999999999994</v>
      </c>
      <c r="E16" s="5" t="s">
        <v>95</v>
      </c>
      <c r="F16" s="12">
        <v>71.2</v>
      </c>
      <c r="G16" s="5" t="s">
        <v>97</v>
      </c>
      <c r="H16" s="16">
        <v>71</v>
      </c>
      <c r="I16" s="5" t="s">
        <v>95</v>
      </c>
      <c r="J16" s="12">
        <v>70.400000000000006</v>
      </c>
      <c r="K16" s="5" t="s">
        <v>97</v>
      </c>
      <c r="L16" s="16">
        <v>69</v>
      </c>
      <c r="M16" s="5" t="s">
        <v>97</v>
      </c>
      <c r="N16" s="12">
        <v>69.400000000000006</v>
      </c>
      <c r="O16" s="5" t="s">
        <v>95</v>
      </c>
      <c r="P16" s="12">
        <v>69.2</v>
      </c>
      <c r="Q16" s="5" t="s">
        <v>95</v>
      </c>
      <c r="R16" s="12">
        <v>69.2</v>
      </c>
      <c r="S16" s="5" t="s">
        <v>95</v>
      </c>
      <c r="T16" s="12">
        <v>68.599999999999994</v>
      </c>
      <c r="U16" s="5" t="s">
        <v>97</v>
      </c>
    </row>
    <row r="17" spans="1:21" x14ac:dyDescent="0.3">
      <c r="A17" s="20" t="s">
        <v>56</v>
      </c>
      <c r="B17" s="11">
        <v>68.2</v>
      </c>
      <c r="C17" s="4" t="s">
        <v>97</v>
      </c>
      <c r="D17" s="11">
        <v>67.2</v>
      </c>
      <c r="E17" s="4" t="s">
        <v>95</v>
      </c>
      <c r="F17" s="11">
        <v>67.3</v>
      </c>
      <c r="G17" s="4" t="s">
        <v>97</v>
      </c>
      <c r="H17" s="11">
        <v>67.400000000000006</v>
      </c>
      <c r="I17" s="4" t="s">
        <v>95</v>
      </c>
      <c r="J17" s="11">
        <v>67.900000000000006</v>
      </c>
      <c r="K17" s="4" t="s">
        <v>95</v>
      </c>
      <c r="L17" s="11">
        <v>67.7</v>
      </c>
      <c r="M17" s="4" t="s">
        <v>95</v>
      </c>
      <c r="N17" s="11">
        <v>67.599999999999994</v>
      </c>
      <c r="O17" s="4" t="s">
        <v>95</v>
      </c>
      <c r="P17" s="11">
        <v>67.7</v>
      </c>
      <c r="Q17" s="4" t="s">
        <v>95</v>
      </c>
      <c r="R17" s="11">
        <v>67.099999999999994</v>
      </c>
      <c r="S17" s="4" t="s">
        <v>97</v>
      </c>
      <c r="T17" s="11">
        <v>66.3</v>
      </c>
      <c r="U17" s="4" t="s">
        <v>97</v>
      </c>
    </row>
    <row r="18" spans="1:21" x14ac:dyDescent="0.3">
      <c r="A18" s="20" t="s">
        <v>57</v>
      </c>
      <c r="B18" s="12">
        <v>64.5</v>
      </c>
      <c r="C18" s="5" t="s">
        <v>95</v>
      </c>
      <c r="D18" s="12">
        <v>67.3</v>
      </c>
      <c r="E18" s="5" t="s">
        <v>95</v>
      </c>
      <c r="F18" s="12">
        <v>69.099999999999994</v>
      </c>
      <c r="G18" s="5" t="s">
        <v>97</v>
      </c>
      <c r="H18" s="12">
        <v>68.2</v>
      </c>
      <c r="I18" s="5" t="s">
        <v>95</v>
      </c>
      <c r="J18" s="12">
        <v>68.400000000000006</v>
      </c>
      <c r="K18" s="5" t="s">
        <v>95</v>
      </c>
      <c r="L18" s="12">
        <v>65.8</v>
      </c>
      <c r="M18" s="5" t="s">
        <v>95</v>
      </c>
      <c r="N18" s="16">
        <v>66</v>
      </c>
      <c r="O18" s="5" t="s">
        <v>95</v>
      </c>
      <c r="P18" s="12">
        <v>65.8</v>
      </c>
      <c r="Q18" s="5" t="s">
        <v>95</v>
      </c>
      <c r="R18" s="12">
        <v>66.099999999999994</v>
      </c>
      <c r="S18" s="5" t="s">
        <v>95</v>
      </c>
      <c r="T18" s="12">
        <v>64.900000000000006</v>
      </c>
      <c r="U18" s="5" t="s">
        <v>97</v>
      </c>
    </row>
    <row r="19" spans="1:21" x14ac:dyDescent="0.3">
      <c r="A19" s="20" t="s">
        <v>58</v>
      </c>
      <c r="B19" s="11">
        <v>75.5</v>
      </c>
      <c r="C19" s="4" t="s">
        <v>95</v>
      </c>
      <c r="D19" s="11">
        <v>75.599999999999994</v>
      </c>
      <c r="E19" s="4" t="s">
        <v>95</v>
      </c>
      <c r="F19" s="11">
        <v>74.400000000000006</v>
      </c>
      <c r="G19" s="4" t="s">
        <v>97</v>
      </c>
      <c r="H19" s="11">
        <v>74.400000000000006</v>
      </c>
      <c r="I19" s="4" t="s">
        <v>95</v>
      </c>
      <c r="J19" s="15">
        <v>74</v>
      </c>
      <c r="K19" s="4" t="s">
        <v>95</v>
      </c>
      <c r="L19" s="15">
        <v>74</v>
      </c>
      <c r="M19" s="4" t="s">
        <v>97</v>
      </c>
      <c r="N19" s="11">
        <v>75.8</v>
      </c>
      <c r="O19" s="4" t="s">
        <v>95</v>
      </c>
      <c r="P19" s="11">
        <v>76.8</v>
      </c>
      <c r="Q19" s="4" t="s">
        <v>95</v>
      </c>
      <c r="R19" s="11">
        <v>75.5</v>
      </c>
      <c r="S19" s="4" t="s">
        <v>95</v>
      </c>
      <c r="T19" s="15">
        <v>76</v>
      </c>
      <c r="U19" s="4" t="s">
        <v>97</v>
      </c>
    </row>
    <row r="20" spans="1:21" x14ac:dyDescent="0.3">
      <c r="A20" s="20" t="s">
        <v>59</v>
      </c>
      <c r="B20" s="12">
        <v>82.9</v>
      </c>
      <c r="C20" s="5" t="s">
        <v>95</v>
      </c>
      <c r="D20" s="12">
        <v>83.1</v>
      </c>
      <c r="E20" s="5" t="s">
        <v>95</v>
      </c>
      <c r="F20" s="12">
        <v>84.2</v>
      </c>
      <c r="G20" s="5" t="s">
        <v>97</v>
      </c>
      <c r="H20" s="12">
        <v>83.6</v>
      </c>
      <c r="I20" s="5" t="s">
        <v>95</v>
      </c>
      <c r="J20" s="12">
        <v>82.2</v>
      </c>
      <c r="K20" s="5" t="s">
        <v>95</v>
      </c>
      <c r="L20" s="12">
        <v>81.7</v>
      </c>
      <c r="M20" s="5" t="s">
        <v>95</v>
      </c>
      <c r="N20" s="12">
        <v>82.3</v>
      </c>
      <c r="O20" s="5" t="s">
        <v>95</v>
      </c>
      <c r="P20" s="12">
        <v>82.1</v>
      </c>
      <c r="Q20" s="5" t="s">
        <v>95</v>
      </c>
      <c r="R20" s="12">
        <v>82.8</v>
      </c>
      <c r="S20" s="5" t="s">
        <v>95</v>
      </c>
      <c r="T20" s="12">
        <v>82.3</v>
      </c>
      <c r="U20" s="5" t="s">
        <v>97</v>
      </c>
    </row>
    <row r="21" spans="1:21" x14ac:dyDescent="0.3">
      <c r="A21" s="20" t="s">
        <v>60</v>
      </c>
      <c r="B21" s="11">
        <v>72.7</v>
      </c>
      <c r="C21" s="4" t="s">
        <v>95</v>
      </c>
      <c r="D21" s="11">
        <v>72.099999999999994</v>
      </c>
      <c r="E21" s="4" t="s">
        <v>95</v>
      </c>
      <c r="F21" s="11">
        <v>72.5</v>
      </c>
      <c r="G21" s="4" t="s">
        <v>97</v>
      </c>
      <c r="H21" s="11">
        <v>72.099999999999994</v>
      </c>
      <c r="I21" s="4" t="s">
        <v>95</v>
      </c>
      <c r="J21" s="11">
        <v>72.599999999999994</v>
      </c>
      <c r="K21" s="4" t="s">
        <v>95</v>
      </c>
      <c r="L21" s="11">
        <v>72.5</v>
      </c>
      <c r="M21" s="4" t="s">
        <v>95</v>
      </c>
      <c r="N21" s="11">
        <v>72.099999999999994</v>
      </c>
      <c r="O21" s="4" t="s">
        <v>95</v>
      </c>
      <c r="P21" s="11">
        <v>72.2</v>
      </c>
      <c r="Q21" s="4" t="s">
        <v>95</v>
      </c>
      <c r="R21" s="11">
        <v>72.5</v>
      </c>
      <c r="S21" s="4" t="s">
        <v>95</v>
      </c>
      <c r="T21" s="11">
        <v>72.900000000000006</v>
      </c>
      <c r="U21" s="4" t="s">
        <v>98</v>
      </c>
    </row>
    <row r="22" spans="1:21" x14ac:dyDescent="0.3">
      <c r="A22" s="20" t="s">
        <v>61</v>
      </c>
      <c r="B22" s="12">
        <v>62.2</v>
      </c>
      <c r="C22" s="5" t="s">
        <v>95</v>
      </c>
      <c r="D22" s="12">
        <v>61.8</v>
      </c>
      <c r="E22" s="5" t="s">
        <v>97</v>
      </c>
      <c r="F22" s="12">
        <v>63.5</v>
      </c>
      <c r="G22" s="5" t="s">
        <v>97</v>
      </c>
      <c r="H22" s="12">
        <v>64.2</v>
      </c>
      <c r="I22" s="5" t="s">
        <v>95</v>
      </c>
      <c r="J22" s="12">
        <v>64.099999999999994</v>
      </c>
      <c r="K22" s="5" t="s">
        <v>95</v>
      </c>
      <c r="L22" s="16">
        <v>64</v>
      </c>
      <c r="M22" s="5" t="s">
        <v>95</v>
      </c>
      <c r="N22" s="16">
        <v>64</v>
      </c>
      <c r="O22" s="5" t="s">
        <v>95</v>
      </c>
      <c r="P22" s="16">
        <v>65</v>
      </c>
      <c r="Q22" s="5" t="s">
        <v>95</v>
      </c>
      <c r="R22" s="12">
        <v>65.599999999999994</v>
      </c>
      <c r="S22" s="5" t="s">
        <v>95</v>
      </c>
      <c r="T22" s="16">
        <v>67</v>
      </c>
      <c r="U22" s="5" t="s">
        <v>98</v>
      </c>
    </row>
    <row r="23" spans="1:21" x14ac:dyDescent="0.3">
      <c r="A23" s="20" t="s">
        <v>62</v>
      </c>
      <c r="B23" s="11">
        <v>65.5</v>
      </c>
      <c r="C23" s="4" t="s">
        <v>95</v>
      </c>
      <c r="D23" s="11">
        <v>65.599999999999994</v>
      </c>
      <c r="E23" s="4" t="s">
        <v>95</v>
      </c>
      <c r="F23" s="11">
        <v>65.099999999999994</v>
      </c>
      <c r="G23" s="4" t="s">
        <v>97</v>
      </c>
      <c r="H23" s="11">
        <v>65.900000000000006</v>
      </c>
      <c r="I23" s="4" t="s">
        <v>95</v>
      </c>
      <c r="J23" s="11">
        <v>68.7</v>
      </c>
      <c r="K23" s="4" t="s">
        <v>95</v>
      </c>
      <c r="L23" s="11">
        <v>66.5</v>
      </c>
      <c r="M23" s="4" t="s">
        <v>95</v>
      </c>
      <c r="N23" s="11">
        <v>67.5</v>
      </c>
      <c r="O23" s="4" t="s">
        <v>95</v>
      </c>
      <c r="P23" s="11">
        <v>68.599999999999994</v>
      </c>
      <c r="Q23" s="4" t="s">
        <v>95</v>
      </c>
      <c r="R23" s="11">
        <v>68.2</v>
      </c>
      <c r="S23" s="4" t="s">
        <v>95</v>
      </c>
      <c r="T23" s="11">
        <v>65.599999999999994</v>
      </c>
      <c r="U23" s="4" t="s">
        <v>97</v>
      </c>
    </row>
    <row r="24" spans="1:21" x14ac:dyDescent="0.3">
      <c r="A24" s="20" t="s">
        <v>63</v>
      </c>
      <c r="B24" s="16">
        <v>68</v>
      </c>
      <c r="C24" s="5" t="s">
        <v>95</v>
      </c>
      <c r="D24" s="12">
        <v>68.099999999999994</v>
      </c>
      <c r="E24" s="5" t="s">
        <v>95</v>
      </c>
      <c r="F24" s="12">
        <v>68.7</v>
      </c>
      <c r="G24" s="5" t="s">
        <v>97</v>
      </c>
      <c r="H24" s="12">
        <v>68.3</v>
      </c>
      <c r="I24" s="5" t="s">
        <v>95</v>
      </c>
      <c r="J24" s="12">
        <v>68.400000000000006</v>
      </c>
      <c r="K24" s="5" t="s">
        <v>95</v>
      </c>
      <c r="L24" s="12">
        <v>68.5</v>
      </c>
      <c r="M24" s="5" t="s">
        <v>95</v>
      </c>
      <c r="N24" s="12">
        <v>68.2</v>
      </c>
      <c r="O24" s="5" t="s">
        <v>95</v>
      </c>
      <c r="P24" s="12">
        <v>68.5</v>
      </c>
      <c r="Q24" s="5" t="s">
        <v>95</v>
      </c>
      <c r="R24" s="12">
        <v>68.400000000000006</v>
      </c>
      <c r="S24" s="5" t="s">
        <v>95</v>
      </c>
      <c r="T24" s="16">
        <v>70</v>
      </c>
      <c r="U24" s="5" t="s">
        <v>97</v>
      </c>
    </row>
    <row r="25" spans="1:21" x14ac:dyDescent="0.3">
      <c r="A25" s="20" t="s">
        <v>64</v>
      </c>
      <c r="B25" s="11">
        <v>69.5</v>
      </c>
      <c r="C25" s="4" t="s">
        <v>95</v>
      </c>
      <c r="D25" s="11">
        <v>69.099999999999994</v>
      </c>
      <c r="E25" s="4" t="s">
        <v>95</v>
      </c>
      <c r="F25" s="11">
        <v>67.3</v>
      </c>
      <c r="G25" s="4" t="s">
        <v>97</v>
      </c>
      <c r="H25" s="11">
        <v>66.3</v>
      </c>
      <c r="I25" s="4" t="s">
        <v>95</v>
      </c>
      <c r="J25" s="11">
        <v>67.8</v>
      </c>
      <c r="K25" s="4" t="s">
        <v>95</v>
      </c>
      <c r="L25" s="11">
        <v>69.5</v>
      </c>
      <c r="M25" s="4" t="s">
        <v>95</v>
      </c>
      <c r="N25" s="11">
        <v>68.2</v>
      </c>
      <c r="O25" s="4" t="s">
        <v>95</v>
      </c>
      <c r="P25" s="11">
        <v>68.3</v>
      </c>
      <c r="Q25" s="4" t="s">
        <v>95</v>
      </c>
      <c r="R25" s="11">
        <v>68.099999999999994</v>
      </c>
      <c r="S25" s="4" t="s">
        <v>95</v>
      </c>
      <c r="T25" s="11">
        <v>68.3</v>
      </c>
      <c r="U25" s="4" t="s">
        <v>97</v>
      </c>
    </row>
    <row r="26" spans="1:21" x14ac:dyDescent="0.3">
      <c r="A26" s="20" t="s">
        <v>65</v>
      </c>
      <c r="B26" s="12">
        <v>63.2</v>
      </c>
      <c r="C26" s="5" t="s">
        <v>95</v>
      </c>
      <c r="D26" s="12">
        <v>62.8</v>
      </c>
      <c r="E26" s="5" t="s">
        <v>95</v>
      </c>
      <c r="F26" s="16">
        <v>63</v>
      </c>
      <c r="G26" s="5" t="s">
        <v>97</v>
      </c>
      <c r="H26" s="12">
        <v>65.400000000000006</v>
      </c>
      <c r="I26" s="5" t="s">
        <v>95</v>
      </c>
      <c r="J26" s="12">
        <v>65.900000000000006</v>
      </c>
      <c r="K26" s="5" t="s">
        <v>95</v>
      </c>
      <c r="L26" s="12">
        <v>65.099999999999994</v>
      </c>
      <c r="M26" s="5" t="s">
        <v>95</v>
      </c>
      <c r="N26" s="16">
        <v>64</v>
      </c>
      <c r="O26" s="5" t="s">
        <v>95</v>
      </c>
      <c r="P26" s="12">
        <v>64.400000000000006</v>
      </c>
      <c r="Q26" s="5" t="s">
        <v>95</v>
      </c>
      <c r="R26" s="12">
        <v>66.900000000000006</v>
      </c>
      <c r="S26" s="5" t="s">
        <v>95</v>
      </c>
      <c r="T26" s="12">
        <v>65.900000000000006</v>
      </c>
      <c r="U26" s="5" t="s">
        <v>97</v>
      </c>
    </row>
    <row r="27" spans="1:21" x14ac:dyDescent="0.3">
      <c r="A27" s="20" t="s">
        <v>66</v>
      </c>
      <c r="B27" s="11">
        <v>73.7</v>
      </c>
      <c r="C27" s="4" t="s">
        <v>95</v>
      </c>
      <c r="D27" s="11">
        <v>73.3</v>
      </c>
      <c r="E27" s="4" t="s">
        <v>95</v>
      </c>
      <c r="F27" s="11">
        <v>73.099999999999994</v>
      </c>
      <c r="G27" s="4" t="s">
        <v>97</v>
      </c>
      <c r="H27" s="11">
        <v>68.599999999999994</v>
      </c>
      <c r="I27" s="4" t="s">
        <v>97</v>
      </c>
      <c r="J27" s="11">
        <v>67.400000000000006</v>
      </c>
      <c r="K27" s="4" t="s">
        <v>95</v>
      </c>
      <c r="L27" s="15">
        <v>65</v>
      </c>
      <c r="M27" s="4" t="s">
        <v>95</v>
      </c>
      <c r="N27" s="11">
        <v>68.7</v>
      </c>
      <c r="O27" s="4" t="s">
        <v>95</v>
      </c>
      <c r="P27" s="11">
        <v>70.5</v>
      </c>
      <c r="Q27" s="4" t="s">
        <v>95</v>
      </c>
      <c r="R27" s="11">
        <v>72.5</v>
      </c>
      <c r="S27" s="4" t="s">
        <v>95</v>
      </c>
      <c r="T27" s="11">
        <v>72.7</v>
      </c>
      <c r="U27" s="4" t="s">
        <v>97</v>
      </c>
    </row>
    <row r="28" spans="1:21" x14ac:dyDescent="0.3">
      <c r="A28" s="20" t="s">
        <v>67</v>
      </c>
      <c r="B28" s="12">
        <v>68.7</v>
      </c>
      <c r="C28" s="5" t="s">
        <v>95</v>
      </c>
      <c r="D28" s="12">
        <v>70.099999999999994</v>
      </c>
      <c r="E28" s="5" t="s">
        <v>95</v>
      </c>
      <c r="F28" s="12">
        <v>69.7</v>
      </c>
      <c r="G28" s="5" t="s">
        <v>97</v>
      </c>
      <c r="H28" s="12">
        <v>69.900000000000006</v>
      </c>
      <c r="I28" s="5" t="s">
        <v>95</v>
      </c>
      <c r="J28" s="12">
        <v>69.7</v>
      </c>
      <c r="K28" s="5" t="s">
        <v>95</v>
      </c>
      <c r="L28" s="12">
        <v>67.8</v>
      </c>
      <c r="M28" s="5" t="s">
        <v>95</v>
      </c>
      <c r="N28" s="12">
        <v>68.599999999999994</v>
      </c>
      <c r="O28" s="5" t="s">
        <v>95</v>
      </c>
      <c r="P28" s="12">
        <v>67.400000000000006</v>
      </c>
      <c r="Q28" s="5" t="s">
        <v>95</v>
      </c>
      <c r="R28" s="12">
        <v>66.900000000000006</v>
      </c>
      <c r="S28" s="5" t="s">
        <v>95</v>
      </c>
      <c r="T28" s="12">
        <v>68.900000000000006</v>
      </c>
      <c r="U28" s="5" t="s">
        <v>97</v>
      </c>
    </row>
    <row r="29" spans="1:21" x14ac:dyDescent="0.3">
      <c r="A29" s="20" t="s">
        <v>68</v>
      </c>
      <c r="B29" s="11">
        <v>70.7</v>
      </c>
      <c r="C29" s="4" t="s">
        <v>95</v>
      </c>
      <c r="D29" s="11">
        <v>69.099999999999994</v>
      </c>
      <c r="E29" s="4" t="s">
        <v>95</v>
      </c>
      <c r="F29" s="11">
        <v>69.099999999999994</v>
      </c>
      <c r="G29" s="4" t="s">
        <v>97</v>
      </c>
      <c r="H29" s="11">
        <v>72.2</v>
      </c>
      <c r="I29" s="4" t="s">
        <v>95</v>
      </c>
      <c r="J29" s="11">
        <v>73.2</v>
      </c>
      <c r="K29" s="4" t="s">
        <v>95</v>
      </c>
      <c r="L29" s="11">
        <v>71.900000000000006</v>
      </c>
      <c r="M29" s="4" t="s">
        <v>95</v>
      </c>
      <c r="N29" s="11">
        <v>73.5</v>
      </c>
      <c r="O29" s="4" t="s">
        <v>95</v>
      </c>
      <c r="P29" s="11">
        <v>70.099999999999994</v>
      </c>
      <c r="Q29" s="4" t="s">
        <v>95</v>
      </c>
      <c r="R29" s="11">
        <v>70.599999999999994</v>
      </c>
      <c r="S29" s="4" t="s">
        <v>95</v>
      </c>
      <c r="T29" s="11">
        <v>72.099999999999994</v>
      </c>
      <c r="U29" s="4" t="s">
        <v>97</v>
      </c>
    </row>
    <row r="30" spans="1:21" x14ac:dyDescent="0.3">
      <c r="A30" s="20" t="s">
        <v>69</v>
      </c>
      <c r="B30" s="16">
        <v>70</v>
      </c>
      <c r="C30" s="5" t="s">
        <v>95</v>
      </c>
      <c r="D30" s="12">
        <v>71.2</v>
      </c>
      <c r="E30" s="5" t="s">
        <v>97</v>
      </c>
      <c r="F30" s="12">
        <v>71.7</v>
      </c>
      <c r="G30" s="5" t="s">
        <v>97</v>
      </c>
      <c r="H30" s="12">
        <v>71.5</v>
      </c>
      <c r="I30" s="5" t="s">
        <v>95</v>
      </c>
      <c r="J30" s="12">
        <v>70.900000000000006</v>
      </c>
      <c r="K30" s="5" t="s">
        <v>95</v>
      </c>
      <c r="L30" s="16">
        <v>70</v>
      </c>
      <c r="M30" s="5" t="s">
        <v>95</v>
      </c>
      <c r="N30" s="12">
        <v>70.5</v>
      </c>
      <c r="O30" s="5" t="s">
        <v>95</v>
      </c>
      <c r="P30" s="16">
        <v>70</v>
      </c>
      <c r="Q30" s="5" t="s">
        <v>97</v>
      </c>
      <c r="R30" s="12">
        <v>69.7</v>
      </c>
      <c r="S30" s="5" t="s">
        <v>95</v>
      </c>
      <c r="T30" s="12">
        <v>75.8</v>
      </c>
      <c r="U30" s="5" t="s">
        <v>97</v>
      </c>
    </row>
    <row r="31" spans="1:21" x14ac:dyDescent="0.3">
      <c r="A31" s="20" t="s">
        <v>70</v>
      </c>
      <c r="B31" s="11">
        <v>65.3</v>
      </c>
      <c r="C31" s="4" t="s">
        <v>95</v>
      </c>
      <c r="D31" s="11">
        <v>65.8</v>
      </c>
      <c r="E31" s="4" t="s">
        <v>95</v>
      </c>
      <c r="F31" s="11">
        <v>66.400000000000006</v>
      </c>
      <c r="G31" s="4" t="s">
        <v>97</v>
      </c>
      <c r="H31" s="11">
        <v>66.2</v>
      </c>
      <c r="I31" s="4" t="s">
        <v>95</v>
      </c>
      <c r="J31" s="11">
        <v>65.5</v>
      </c>
      <c r="K31" s="4" t="s">
        <v>95</v>
      </c>
      <c r="L31" s="15">
        <v>67</v>
      </c>
      <c r="M31" s="4" t="s">
        <v>95</v>
      </c>
      <c r="N31" s="11">
        <v>65.900000000000006</v>
      </c>
      <c r="O31" s="4" t="s">
        <v>95</v>
      </c>
      <c r="P31" s="11">
        <v>66.7</v>
      </c>
      <c r="Q31" s="4" t="s">
        <v>95</v>
      </c>
      <c r="R31" s="11">
        <v>66.5</v>
      </c>
      <c r="S31" s="4" t="s">
        <v>95</v>
      </c>
      <c r="T31" s="15">
        <v>67</v>
      </c>
      <c r="U31" s="4" t="s">
        <v>97</v>
      </c>
    </row>
    <row r="32" spans="1:21" x14ac:dyDescent="0.3">
      <c r="A32" s="20" t="s">
        <v>71</v>
      </c>
      <c r="B32" s="12">
        <v>68.400000000000006</v>
      </c>
      <c r="C32" s="5" t="s">
        <v>95</v>
      </c>
      <c r="D32" s="12">
        <v>67.900000000000006</v>
      </c>
      <c r="E32" s="5" t="s">
        <v>95</v>
      </c>
      <c r="F32" s="12">
        <v>66.8</v>
      </c>
      <c r="G32" s="5" t="s">
        <v>97</v>
      </c>
      <c r="H32" s="12">
        <v>66.7</v>
      </c>
      <c r="I32" s="5" t="s">
        <v>95</v>
      </c>
      <c r="J32" s="12">
        <v>65.599999999999994</v>
      </c>
      <c r="K32" s="5" t="s">
        <v>95</v>
      </c>
      <c r="L32" s="12">
        <v>65.5</v>
      </c>
      <c r="M32" s="5" t="s">
        <v>95</v>
      </c>
      <c r="N32" s="16">
        <v>65</v>
      </c>
      <c r="O32" s="5" t="s">
        <v>95</v>
      </c>
      <c r="P32" s="12">
        <v>64.900000000000006</v>
      </c>
      <c r="Q32" s="5" t="s">
        <v>95</v>
      </c>
      <c r="R32" s="12">
        <v>65.2</v>
      </c>
      <c r="S32" s="5" t="s">
        <v>95</v>
      </c>
      <c r="T32" s="12">
        <v>65.7</v>
      </c>
      <c r="U32" s="5" t="s">
        <v>97</v>
      </c>
    </row>
    <row r="33" spans="1:21" x14ac:dyDescent="0.3">
      <c r="A33" s="20" t="s">
        <v>72</v>
      </c>
      <c r="B33" s="11">
        <v>71.599999999999994</v>
      </c>
      <c r="C33" s="4" t="s">
        <v>95</v>
      </c>
      <c r="D33" s="11">
        <v>72.099999999999994</v>
      </c>
      <c r="E33" s="4" t="s">
        <v>95</v>
      </c>
      <c r="F33" s="11">
        <v>71.5</v>
      </c>
      <c r="G33" s="4" t="s">
        <v>97</v>
      </c>
      <c r="H33" s="15">
        <v>71</v>
      </c>
      <c r="I33" s="4" t="s">
        <v>95</v>
      </c>
      <c r="J33" s="11">
        <v>69.8</v>
      </c>
      <c r="K33" s="4" t="s">
        <v>95</v>
      </c>
      <c r="L33" s="11">
        <v>69.599999999999994</v>
      </c>
      <c r="M33" s="4" t="s">
        <v>95</v>
      </c>
      <c r="N33" s="11">
        <v>70.099999999999994</v>
      </c>
      <c r="O33" s="4" t="s">
        <v>95</v>
      </c>
      <c r="P33" s="11">
        <v>70.099999999999994</v>
      </c>
      <c r="Q33" s="4" t="s">
        <v>95</v>
      </c>
      <c r="R33" s="11">
        <v>69.599999999999994</v>
      </c>
      <c r="S33" s="4" t="s">
        <v>95</v>
      </c>
      <c r="T33" s="11">
        <v>71.900000000000006</v>
      </c>
      <c r="U33" s="4" t="s">
        <v>97</v>
      </c>
    </row>
    <row r="34" spans="1:21" x14ac:dyDescent="0.3">
      <c r="A34" s="20" t="s">
        <v>73</v>
      </c>
      <c r="B34" s="16">
        <v>67</v>
      </c>
      <c r="C34" s="5" t="s">
        <v>95</v>
      </c>
      <c r="D34" s="12">
        <v>65.900000000000006</v>
      </c>
      <c r="E34" s="5" t="s">
        <v>95</v>
      </c>
      <c r="F34" s="12">
        <v>67.2</v>
      </c>
      <c r="G34" s="5" t="s">
        <v>97</v>
      </c>
      <c r="H34" s="12">
        <v>67.2</v>
      </c>
      <c r="I34" s="5" t="s">
        <v>95</v>
      </c>
      <c r="J34" s="12">
        <v>67.099999999999994</v>
      </c>
      <c r="K34" s="5" t="s">
        <v>95</v>
      </c>
      <c r="L34" s="12">
        <v>66.7</v>
      </c>
      <c r="M34" s="5" t="s">
        <v>95</v>
      </c>
      <c r="N34" s="12">
        <v>66.599999999999994</v>
      </c>
      <c r="O34" s="5" t="s">
        <v>95</v>
      </c>
      <c r="P34" s="12">
        <v>66.599999999999994</v>
      </c>
      <c r="Q34" s="5" t="s">
        <v>95</v>
      </c>
      <c r="R34" s="12">
        <v>67.400000000000006</v>
      </c>
      <c r="S34" s="5" t="s">
        <v>95</v>
      </c>
      <c r="T34" s="12">
        <v>67.2</v>
      </c>
      <c r="U34" s="5" t="s">
        <v>97</v>
      </c>
    </row>
    <row r="35" spans="1:21" x14ac:dyDescent="0.3">
      <c r="A35" s="20" t="s">
        <v>74</v>
      </c>
      <c r="B35" s="15">
        <v>64</v>
      </c>
      <c r="C35" s="4" t="s">
        <v>95</v>
      </c>
      <c r="D35" s="11">
        <v>65.3</v>
      </c>
      <c r="E35" s="4" t="s">
        <v>95</v>
      </c>
      <c r="F35" s="11">
        <v>66.8</v>
      </c>
      <c r="G35" s="4" t="s">
        <v>97</v>
      </c>
      <c r="H35" s="11">
        <v>65.099999999999994</v>
      </c>
      <c r="I35" s="4" t="s">
        <v>95</v>
      </c>
      <c r="J35" s="11">
        <v>64.900000000000006</v>
      </c>
      <c r="K35" s="4" t="s">
        <v>95</v>
      </c>
      <c r="L35" s="11">
        <v>65.7</v>
      </c>
      <c r="M35" s="4" t="s">
        <v>95</v>
      </c>
      <c r="N35" s="11">
        <v>65.099999999999994</v>
      </c>
      <c r="O35" s="4" t="s">
        <v>95</v>
      </c>
      <c r="P35" s="11">
        <v>65.7</v>
      </c>
      <c r="Q35" s="4" t="s">
        <v>95</v>
      </c>
      <c r="R35" s="11">
        <v>65.099999999999994</v>
      </c>
      <c r="S35" s="4" t="s">
        <v>95</v>
      </c>
      <c r="T35" s="11">
        <v>65.900000000000006</v>
      </c>
      <c r="U35" s="4" t="s">
        <v>97</v>
      </c>
    </row>
    <row r="36" spans="1:21" x14ac:dyDescent="0.3">
      <c r="A36" s="20" t="s">
        <v>75</v>
      </c>
      <c r="B36" s="12">
        <v>68.2</v>
      </c>
      <c r="C36" s="5" t="s">
        <v>95</v>
      </c>
      <c r="D36" s="12">
        <v>67.8</v>
      </c>
      <c r="E36" s="5" t="s">
        <v>95</v>
      </c>
      <c r="F36" s="12">
        <v>69.099999999999994</v>
      </c>
      <c r="G36" s="5" t="s">
        <v>97</v>
      </c>
      <c r="H36" s="12">
        <v>70.099999999999994</v>
      </c>
      <c r="I36" s="5" t="s">
        <v>95</v>
      </c>
      <c r="J36" s="16">
        <v>69</v>
      </c>
      <c r="K36" s="5" t="s">
        <v>95</v>
      </c>
      <c r="L36" s="12">
        <v>69.2</v>
      </c>
      <c r="M36" s="5" t="s">
        <v>95</v>
      </c>
      <c r="N36" s="16">
        <v>69</v>
      </c>
      <c r="O36" s="5" t="s">
        <v>95</v>
      </c>
      <c r="P36" s="12">
        <v>68.900000000000006</v>
      </c>
      <c r="Q36" s="5" t="s">
        <v>95</v>
      </c>
      <c r="R36" s="12">
        <v>68.8</v>
      </c>
      <c r="S36" s="5" t="s">
        <v>95</v>
      </c>
      <c r="T36" s="12">
        <v>68.7</v>
      </c>
      <c r="U36" s="5" t="s">
        <v>97</v>
      </c>
    </row>
    <row r="37" spans="1:21" x14ac:dyDescent="0.3">
      <c r="A37" s="20" t="s">
        <v>76</v>
      </c>
      <c r="B37" s="11">
        <v>74.099999999999994</v>
      </c>
      <c r="C37" s="4" t="s">
        <v>95</v>
      </c>
      <c r="D37" s="11">
        <v>73.7</v>
      </c>
      <c r="E37" s="4" t="s">
        <v>95</v>
      </c>
      <c r="F37" s="11">
        <v>74.2</v>
      </c>
      <c r="G37" s="4" t="s">
        <v>97</v>
      </c>
      <c r="H37" s="11">
        <v>74.099999999999994</v>
      </c>
      <c r="I37" s="4" t="s">
        <v>95</v>
      </c>
      <c r="J37" s="11">
        <v>73.8</v>
      </c>
      <c r="K37" s="4" t="s">
        <v>95</v>
      </c>
      <c r="L37" s="11">
        <v>73.7</v>
      </c>
      <c r="M37" s="4" t="s">
        <v>95</v>
      </c>
      <c r="N37" s="11">
        <v>73.3</v>
      </c>
      <c r="O37" s="4" t="s">
        <v>97</v>
      </c>
      <c r="P37" s="11">
        <v>73.2</v>
      </c>
      <c r="Q37" s="4" t="s">
        <v>95</v>
      </c>
      <c r="R37" s="11">
        <v>73.099999999999994</v>
      </c>
      <c r="S37" s="4" t="s">
        <v>95</v>
      </c>
      <c r="T37" s="11">
        <v>73.900000000000006</v>
      </c>
      <c r="U37" s="4" t="s">
        <v>97</v>
      </c>
    </row>
    <row r="38" spans="1:21" x14ac:dyDescent="0.3">
      <c r="A38" s="20" t="s">
        <v>77</v>
      </c>
      <c r="B38" s="12">
        <v>80.2</v>
      </c>
      <c r="C38" s="5" t="s">
        <v>95</v>
      </c>
      <c r="D38" s="12">
        <v>78.2</v>
      </c>
      <c r="E38" s="5" t="s">
        <v>95</v>
      </c>
      <c r="F38" s="12">
        <v>77.5</v>
      </c>
      <c r="G38" s="5" t="s">
        <v>97</v>
      </c>
      <c r="H38" s="12">
        <v>78.900000000000006</v>
      </c>
      <c r="I38" s="5" t="s">
        <v>95</v>
      </c>
      <c r="J38" s="12">
        <v>76.099999999999994</v>
      </c>
      <c r="K38" s="5" t="s">
        <v>95</v>
      </c>
      <c r="L38" s="12">
        <v>76.2</v>
      </c>
      <c r="M38" s="5" t="s">
        <v>95</v>
      </c>
      <c r="N38" s="12">
        <v>76.900000000000006</v>
      </c>
      <c r="O38" s="5" t="s">
        <v>95</v>
      </c>
      <c r="P38" s="12">
        <v>76.900000000000006</v>
      </c>
      <c r="Q38" s="5" t="s">
        <v>95</v>
      </c>
      <c r="R38" s="12">
        <v>80.099999999999994</v>
      </c>
      <c r="S38" s="5" t="s">
        <v>97</v>
      </c>
      <c r="T38" s="16">
        <v>79</v>
      </c>
      <c r="U38" s="5" t="s">
        <v>97</v>
      </c>
    </row>
    <row r="39" spans="1:21" x14ac:dyDescent="0.3">
      <c r="A39" s="20" t="s">
        <v>78</v>
      </c>
      <c r="B39" s="15">
        <v>74</v>
      </c>
      <c r="C39" s="4" t="s">
        <v>95</v>
      </c>
      <c r="D39" s="11">
        <v>73.3</v>
      </c>
      <c r="E39" s="4" t="s">
        <v>95</v>
      </c>
      <c r="F39" s="15">
        <v>75</v>
      </c>
      <c r="G39" s="4" t="s">
        <v>97</v>
      </c>
      <c r="H39" s="11">
        <v>75.099999999999994</v>
      </c>
      <c r="I39" s="4" t="s">
        <v>95</v>
      </c>
      <c r="J39" s="11">
        <v>75.7</v>
      </c>
      <c r="K39" s="4" t="s">
        <v>95</v>
      </c>
      <c r="L39" s="11">
        <v>75.900000000000006</v>
      </c>
      <c r="M39" s="4" t="s">
        <v>95</v>
      </c>
      <c r="N39" s="11">
        <v>76.3</v>
      </c>
      <c r="O39" s="4" t="s">
        <v>95</v>
      </c>
      <c r="P39" s="15">
        <v>76</v>
      </c>
      <c r="Q39" s="4" t="s">
        <v>95</v>
      </c>
      <c r="R39" s="11">
        <v>75.5</v>
      </c>
      <c r="S39" s="4" t="s">
        <v>95</v>
      </c>
      <c r="T39" s="11">
        <v>75.8</v>
      </c>
      <c r="U39" s="4" t="s">
        <v>97</v>
      </c>
    </row>
    <row r="40" spans="1:21" x14ac:dyDescent="0.3">
      <c r="A40" s="20" t="s">
        <v>79</v>
      </c>
      <c r="B40" s="12">
        <v>66.8</v>
      </c>
      <c r="C40" s="5" t="s">
        <v>95</v>
      </c>
      <c r="D40" s="12">
        <v>67.2</v>
      </c>
      <c r="E40" s="5" t="s">
        <v>95</v>
      </c>
      <c r="F40" s="12">
        <v>68.599999999999994</v>
      </c>
      <c r="G40" s="5" t="s">
        <v>97</v>
      </c>
      <c r="H40" s="12">
        <v>68.900000000000006</v>
      </c>
      <c r="I40" s="5" t="s">
        <v>95</v>
      </c>
      <c r="J40" s="12">
        <v>68.7</v>
      </c>
      <c r="K40" s="5" t="s">
        <v>95</v>
      </c>
      <c r="L40" s="12">
        <v>69.400000000000006</v>
      </c>
      <c r="M40" s="5" t="s">
        <v>95</v>
      </c>
      <c r="N40" s="12">
        <v>69.7</v>
      </c>
      <c r="O40" s="5" t="s">
        <v>95</v>
      </c>
      <c r="P40" s="12">
        <v>69.900000000000006</v>
      </c>
      <c r="Q40" s="5" t="s">
        <v>95</v>
      </c>
      <c r="R40" s="12">
        <v>70.2</v>
      </c>
      <c r="S40" s="5" t="s">
        <v>95</v>
      </c>
      <c r="T40" s="12">
        <v>65.5</v>
      </c>
      <c r="U40" s="5" t="s">
        <v>97</v>
      </c>
    </row>
    <row r="42" spans="1:21" x14ac:dyDescent="0.3">
      <c r="A42" s="1" t="s">
        <v>99</v>
      </c>
    </row>
    <row r="43" spans="1:21" x14ac:dyDescent="0.3">
      <c r="A43" s="1" t="s">
        <v>100</v>
      </c>
      <c r="B43" s="2" t="s">
        <v>101</v>
      </c>
    </row>
    <row r="44" spans="1:21" x14ac:dyDescent="0.3">
      <c r="A44" s="1" t="s">
        <v>102</v>
      </c>
    </row>
    <row r="45" spans="1:21" x14ac:dyDescent="0.3">
      <c r="A45" s="1" t="s">
        <v>98</v>
      </c>
      <c r="B45" s="2" t="s">
        <v>103</v>
      </c>
    </row>
    <row r="46" spans="1:21" x14ac:dyDescent="0.3">
      <c r="A46" s="1" t="s">
        <v>97</v>
      </c>
      <c r="B46" s="2" t="s">
        <v>104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8C0887-F472-4D54-8141-18778C881C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Summary</vt:lpstr>
      <vt:lpstr>Structure</vt:lpstr>
      <vt:lpstr>Sheet13</vt:lpstr>
      <vt:lpstr>Tabelle2</vt:lpstr>
      <vt:lpstr>All sheets (2)</vt:lpstr>
      <vt:lpstr>All sheets</vt:lpstr>
      <vt:lpstr>Table11 (10)</vt:lpstr>
      <vt:lpstr>Sheet 1</vt:lpstr>
      <vt:lpstr>Sheet 2</vt:lpstr>
      <vt:lpstr>Sheet 3</vt:lpstr>
      <vt:lpstr>Sheet 4</vt:lpstr>
      <vt:lpstr>Sheet 5</vt:lpstr>
      <vt:lpstr>Sheet 6</vt:lpstr>
      <vt:lpstr>Sheet 7</vt:lpstr>
      <vt:lpstr>Sheet 8</vt:lpstr>
      <vt:lpstr>Sheet 9</vt:lpstr>
      <vt:lpstr>Sheet 10</vt:lpstr>
      <vt:lpstr>Sheet 11</vt:lpstr>
      <vt:lpstr>Sheet 12</vt:lpstr>
      <vt:lpstr>Sheet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Lttd</cp:lastModifiedBy>
  <dcterms:created xsi:type="dcterms:W3CDTF">2023-04-11T09:02:42Z</dcterms:created>
  <dcterms:modified xsi:type="dcterms:W3CDTF">2023-04-11T11:25:09Z</dcterms:modified>
</cp:coreProperties>
</file>