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1CF53BD5-D441-408E-A20B-5F62D15B1713}" xr6:coauthVersionLast="47" xr6:coauthVersionMax="47" xr10:uidLastSave="{00000000-0000-0000-0000-000000000000}"/>
  <bookViews>
    <workbookView xWindow="-108" yWindow="-108" windowWidth="23256" windowHeight="12456" activeTab="1" xr2:uid="{F11E83C3-EFF9-4B32-B533-FD16889B705A}"/>
  </bookViews>
  <sheets>
    <sheet name="Munka1" sheetId="1" r:id="rId1"/>
    <sheet name="Munka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" l="1"/>
  <c r="I31" i="3"/>
  <c r="H31" i="3"/>
  <c r="G31" i="3"/>
  <c r="F31" i="3"/>
  <c r="E31" i="3"/>
  <c r="D31" i="3"/>
  <c r="C31" i="3"/>
  <c r="J30" i="3"/>
  <c r="I30" i="3"/>
  <c r="H30" i="3"/>
  <c r="G30" i="3"/>
  <c r="F30" i="3"/>
  <c r="E30" i="3"/>
  <c r="D30" i="3"/>
  <c r="C30" i="3"/>
  <c r="J29" i="3"/>
  <c r="I29" i="3"/>
  <c r="H29" i="3"/>
  <c r="G29" i="3"/>
  <c r="F29" i="3"/>
  <c r="E29" i="3"/>
  <c r="D29" i="3"/>
  <c r="C29" i="3"/>
  <c r="J28" i="3"/>
  <c r="I28" i="3"/>
  <c r="H28" i="3"/>
  <c r="G28" i="3"/>
  <c r="F28" i="3"/>
  <c r="E28" i="3"/>
  <c r="D28" i="3"/>
  <c r="C28" i="3"/>
  <c r="J27" i="3"/>
  <c r="I27" i="3"/>
  <c r="H27" i="3"/>
  <c r="G27" i="3"/>
  <c r="F27" i="3"/>
  <c r="E27" i="3"/>
  <c r="D27" i="3"/>
  <c r="C27" i="3"/>
  <c r="J26" i="3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J24" i="3"/>
  <c r="I24" i="3"/>
  <c r="H24" i="3"/>
  <c r="G24" i="3"/>
  <c r="F24" i="3"/>
  <c r="E24" i="3"/>
  <c r="D24" i="3"/>
  <c r="C24" i="3"/>
  <c r="J23" i="3"/>
  <c r="I23" i="3"/>
  <c r="H23" i="3"/>
  <c r="G23" i="3"/>
  <c r="F23" i="3"/>
  <c r="E23" i="3"/>
  <c r="D23" i="3"/>
  <c r="C23" i="3"/>
  <c r="A31" i="3"/>
  <c r="A30" i="3"/>
  <c r="A29" i="3"/>
  <c r="A28" i="3"/>
  <c r="A27" i="3"/>
  <c r="A26" i="3"/>
  <c r="A25" i="3"/>
  <c r="A24" i="3"/>
  <c r="A23" i="3"/>
  <c r="A21" i="3"/>
  <c r="A20" i="3"/>
  <c r="A19" i="3"/>
  <c r="A18" i="3"/>
  <c r="A17" i="3"/>
  <c r="A16" i="3"/>
  <c r="A15" i="3"/>
  <c r="A14" i="3"/>
  <c r="A13" i="3"/>
  <c r="B31" i="3"/>
  <c r="B30" i="3"/>
  <c r="B29" i="3"/>
  <c r="B28" i="3"/>
  <c r="B27" i="3"/>
  <c r="B26" i="3"/>
  <c r="B25" i="3"/>
  <c r="B24" i="3"/>
  <c r="B23" i="3"/>
</calcChain>
</file>

<file path=xl/sharedStrings.xml><?xml version="1.0" encoding="utf-8"?>
<sst xmlns="http://schemas.openxmlformats.org/spreadsheetml/2006/main" count="161" uniqueCount="63">
  <si>
    <t>Samsung Galaxy S23 Ultra</t>
  </si>
  <si>
    <t>iPhone 15 Pro Max</t>
  </si>
  <si>
    <t>Márka és Típus</t>
  </si>
  <si>
    <t>Tárhely</t>
  </si>
  <si>
    <t>Kijelző felbontás</t>
  </si>
  <si>
    <t>Operációs rendszer</t>
  </si>
  <si>
    <t>Kijelző átmérője</t>
  </si>
  <si>
    <t> 2796 × 1290</t>
  </si>
  <si>
    <t>Sony Xperia 1 V</t>
  </si>
  <si>
    <t>Samsung Galaxy S23 FE</t>
  </si>
  <si>
    <t>OnePlus 11 5G</t>
  </si>
  <si>
    <t>Honor Magic5 Pro</t>
  </si>
  <si>
    <t>Asus Zenfone 10</t>
  </si>
  <si>
    <t>Google Pixel 8 Pro</t>
  </si>
  <si>
    <t>Samsung Galaxy Z Fold5</t>
  </si>
  <si>
    <t>Hátlapi amerák száma</t>
  </si>
  <si>
    <t>256GB</t>
  </si>
  <si>
    <t>128GB</t>
  </si>
  <si>
    <t>512GB</t>
  </si>
  <si>
    <t>6,7 inch</t>
  </si>
  <si>
    <t>7,6 inch</t>
  </si>
  <si>
    <t xml:space="preserve"> 2176 × 1812</t>
  </si>
  <si>
    <t> 2992 × 1344</t>
  </si>
  <si>
    <t> 2400 × 1080</t>
  </si>
  <si>
    <t>5,9 inch</t>
  </si>
  <si>
    <t>3840 × 1644</t>
  </si>
  <si>
    <t>6,5 inch</t>
  </si>
  <si>
    <t>3088 × 1440</t>
  </si>
  <si>
    <t>6,8 inch</t>
  </si>
  <si>
    <t> 2340 x 1080</t>
  </si>
  <si>
    <t>6,4 inch</t>
  </si>
  <si>
    <t>3216 × 1440</t>
  </si>
  <si>
    <t>2848 × 1312</t>
  </si>
  <si>
    <t>6,81 inch</t>
  </si>
  <si>
    <t>Android</t>
  </si>
  <si>
    <t>IOS</t>
  </si>
  <si>
    <t>Vízállóság/Védettség</t>
  </si>
  <si>
    <t>IP68</t>
  </si>
  <si>
    <t>IPX8</t>
  </si>
  <si>
    <t>IP64</t>
  </si>
  <si>
    <t>Ár; -tól</t>
  </si>
  <si>
    <t>Ár; -ig</t>
  </si>
  <si>
    <t>Ram</t>
  </si>
  <si>
    <t>12GB</t>
  </si>
  <si>
    <t>8GB</t>
  </si>
  <si>
    <t>16GB</t>
  </si>
  <si>
    <t>2023 legjobb okostelefonjai</t>
  </si>
  <si>
    <t>Legfontosabb szempontok mobil vásárláshoz</t>
  </si>
  <si>
    <t>256GB; 512GB</t>
  </si>
  <si>
    <t>256GB; 512GB; 1024GB</t>
  </si>
  <si>
    <t>128GB; 256GB; 512GB</t>
  </si>
  <si>
    <t>Keresésk okostelefonok szerint 2023-ban:</t>
  </si>
  <si>
    <t>2023-as keresések az okostelefon szóra/kifejezésre:</t>
  </si>
  <si>
    <t>Források:</t>
  </si>
  <si>
    <t>https://trends.google.com/trends/explore?geo=HU&amp;q=Honor%20Magic5%20Pro,%2Fg%2F11v3qq12rv,%2Fg%2F11vf7yfkcc,%2Fg%2F11v3yrr0hl,%2Fg%2F11t_l6016g&amp;hl=hu</t>
  </si>
  <si>
    <t>https://trends.google.com/trends/explore?date=now%201-d&amp;geo=HU&amp;q=%2Fg%2F11k9mqzvpl,iPhone%2015%20Pro%20Max,Soy%20Xperia%201%20V,Samsung%20Galay%20S20%20FE,%2Fg%2F11t_l6016g&amp;hl=hu</t>
  </si>
  <si>
    <t>https://www.alza.hu/legjobb-telefonok#eredmenyek</t>
  </si>
  <si>
    <t>Melyik volt a legjobb ár-érték arányban?</t>
  </si>
  <si>
    <t>Ár-érték arányban a legobb okostelefon 2023-ban:</t>
  </si>
  <si>
    <r>
      <rPr>
        <b/>
        <sz val="11"/>
        <color theme="1"/>
        <rFont val="Calibri"/>
        <family val="2"/>
        <charset val="238"/>
        <scheme val="minor"/>
      </rPr>
      <t>Asus Zenfone 10</t>
    </r>
    <r>
      <rPr>
        <sz val="11"/>
        <color theme="1"/>
        <rFont val="Calibri"/>
        <family val="2"/>
        <charset val="238"/>
        <scheme val="minor"/>
      </rPr>
      <t xml:space="preserve"> és </t>
    </r>
    <r>
      <rPr>
        <b/>
        <sz val="11"/>
        <color theme="1"/>
        <rFont val="Calibri"/>
        <family val="2"/>
        <charset val="238"/>
        <scheme val="minor"/>
      </rPr>
      <t>Sony Xperia 1 V</t>
    </r>
  </si>
  <si>
    <t>Naív ár-maximum alapján</t>
  </si>
  <si>
    <t>irány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</si>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</sst>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1" fillId="2" borderId="0" xfId="0" applyFont="1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4" fillId="0" borderId="0" xfId="0" applyFont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59</xdr:row>
      <xdr:rowOff>160020</xdr:rowOff>
    </xdr:from>
    <xdr:to>
      <xdr:col>3</xdr:col>
      <xdr:colOff>853884</xdr:colOff>
      <xdr:row>79</xdr:row>
      <xdr:rowOff>23165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5E0B7BB8-A1A2-4613-C206-D3B153B8F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0949940"/>
          <a:ext cx="5121084" cy="3520745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35</xdr:row>
      <xdr:rowOff>30480</xdr:rowOff>
    </xdr:from>
    <xdr:to>
      <xdr:col>3</xdr:col>
      <xdr:colOff>724333</xdr:colOff>
      <xdr:row>54</xdr:row>
      <xdr:rowOff>76505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D52CA066-5436-7641-2507-3737E9242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6431280"/>
          <a:ext cx="4999153" cy="3520745"/>
        </a:xfrm>
        <a:prstGeom prst="rect">
          <a:avLst/>
        </a:prstGeom>
      </xdr:spPr>
    </xdr:pic>
    <xdr:clientData/>
  </xdr:twoCellAnchor>
  <xdr:twoCellAnchor editAs="oneCell">
    <xdr:from>
      <xdr:col>3</xdr:col>
      <xdr:colOff>1287780</xdr:colOff>
      <xdr:row>35</xdr:row>
      <xdr:rowOff>7620</xdr:rowOff>
    </xdr:from>
    <xdr:to>
      <xdr:col>8</xdr:col>
      <xdr:colOff>1090096</xdr:colOff>
      <xdr:row>54</xdr:row>
      <xdr:rowOff>300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A3606248-CE48-1D8C-D27B-55984444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5480" y="6408420"/>
          <a:ext cx="5029636" cy="346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za.hu/legjobb-telefonok" TargetMode="External"/><Relationship Id="rId2" Type="http://schemas.openxmlformats.org/officeDocument/2006/relationships/hyperlink" Target="https://trends.google.com/trends/explore?date=now%201-d&amp;geo=HU&amp;q=%2Fg%2F11k9mqzvpl,iPhone%2015%20Pro%20Max,Soy%20Xperia%201%20V,Samsung%20Galay%20S20%20FE,%2Fg%2F11t_l6016g&amp;hl=hu" TargetMode="External"/><Relationship Id="rId1" Type="http://schemas.openxmlformats.org/officeDocument/2006/relationships/hyperlink" Target="https://trends.google.com/trends/explore?geo=HU&amp;q=Honor%20Magic5%20Pro,%2Fg%2F11v3qq12rv,%2Fg%2F11vf7yfkcc,%2Fg%2F11v3yrr0hl,%2Fg%2F11t_l6016g&amp;hl=h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E9B6-AFD7-4EFF-80E2-0EF70AB85777}">
  <dimension ref="A1:M62"/>
  <sheetViews>
    <sheetView zoomScaleNormal="100" zoomScalePageLayoutView="85" workbookViewId="0">
      <selection activeCell="D7" sqref="D7"/>
    </sheetView>
  </sheetViews>
  <sheetFormatPr defaultRowHeight="14.4" x14ac:dyDescent="0.3"/>
  <cols>
    <col min="1" max="1" width="22.21875" bestFit="1" customWidth="1"/>
    <col min="2" max="2" width="22.21875" customWidth="1"/>
    <col min="3" max="3" width="20.5546875" bestFit="1" customWidth="1"/>
    <col min="4" max="4" width="19.109375" bestFit="1" customWidth="1"/>
    <col min="5" max="5" width="19.5546875" bestFit="1" customWidth="1"/>
    <col min="7" max="7" width="14.44140625" bestFit="1" customWidth="1"/>
    <col min="8" max="8" width="14.21875" bestFit="1" customWidth="1"/>
    <col min="9" max="9" width="16.6640625" bestFit="1" customWidth="1"/>
    <col min="10" max="10" width="18.109375" bestFit="1" customWidth="1"/>
    <col min="11" max="11" width="11.88671875" bestFit="1" customWidth="1"/>
    <col min="12" max="12" width="22.77734375" bestFit="1" customWidth="1"/>
  </cols>
  <sheetData>
    <row r="1" spans="1:13" x14ac:dyDescent="0.3">
      <c r="A1" s="4" t="s">
        <v>2</v>
      </c>
      <c r="B1" s="4" t="s">
        <v>40</v>
      </c>
      <c r="C1" s="4" t="s">
        <v>41</v>
      </c>
      <c r="D1" s="4" t="s">
        <v>15</v>
      </c>
      <c r="E1" s="4" t="s">
        <v>3</v>
      </c>
      <c r="F1" s="4" t="s">
        <v>42</v>
      </c>
      <c r="G1" s="4" t="s">
        <v>4</v>
      </c>
      <c r="H1" s="4" t="s">
        <v>6</v>
      </c>
      <c r="I1" s="4" t="s">
        <v>5</v>
      </c>
      <c r="J1" s="4" t="s">
        <v>36</v>
      </c>
      <c r="K1" s="1"/>
      <c r="L1" s="5" t="s">
        <v>60</v>
      </c>
      <c r="M1" s="5"/>
    </row>
    <row r="3" spans="1:13" x14ac:dyDescent="0.3">
      <c r="A3" s="5" t="s">
        <v>0</v>
      </c>
      <c r="B3" s="6">
        <v>519990</v>
      </c>
      <c r="C3" s="6">
        <v>549990</v>
      </c>
      <c r="D3" s="7">
        <v>4</v>
      </c>
      <c r="E3" s="7" t="s">
        <v>48</v>
      </c>
      <c r="F3" s="7" t="s">
        <v>43</v>
      </c>
      <c r="G3" s="2" t="s">
        <v>27</v>
      </c>
      <c r="H3" s="7" t="s">
        <v>28</v>
      </c>
      <c r="I3" s="7" t="s">
        <v>34</v>
      </c>
      <c r="J3" s="7" t="s">
        <v>37</v>
      </c>
      <c r="L3" s="1">
        <v>7</v>
      </c>
    </row>
    <row r="4" spans="1:13" x14ac:dyDescent="0.3">
      <c r="A4" s="5" t="s">
        <v>1</v>
      </c>
      <c r="B4" s="6">
        <v>599990</v>
      </c>
      <c r="C4" s="6">
        <v>799990</v>
      </c>
      <c r="D4" s="7">
        <v>3</v>
      </c>
      <c r="E4" s="7" t="s">
        <v>49</v>
      </c>
      <c r="F4" s="7" t="s">
        <v>44</v>
      </c>
      <c r="G4" s="2" t="s">
        <v>7</v>
      </c>
      <c r="H4" s="7" t="s">
        <v>19</v>
      </c>
      <c r="I4" s="7" t="s">
        <v>35</v>
      </c>
      <c r="J4" s="7" t="s">
        <v>37</v>
      </c>
      <c r="L4" s="1">
        <v>8</v>
      </c>
    </row>
    <row r="5" spans="1:13" x14ac:dyDescent="0.3">
      <c r="A5" s="5" t="s">
        <v>8</v>
      </c>
      <c r="B5" s="6">
        <v>497990</v>
      </c>
      <c r="C5" s="6">
        <v>497990</v>
      </c>
      <c r="D5" s="7">
        <v>3</v>
      </c>
      <c r="E5" s="7" t="s">
        <v>16</v>
      </c>
      <c r="F5" s="7" t="s">
        <v>43</v>
      </c>
      <c r="G5" s="2" t="s">
        <v>25</v>
      </c>
      <c r="H5" s="7" t="s">
        <v>26</v>
      </c>
      <c r="I5" s="7" t="s">
        <v>34</v>
      </c>
      <c r="J5" s="7" t="s">
        <v>37</v>
      </c>
      <c r="L5" s="1">
        <v>5</v>
      </c>
    </row>
    <row r="6" spans="1:13" x14ac:dyDescent="0.3">
      <c r="A6" s="5" t="s">
        <v>9</v>
      </c>
      <c r="B6" s="6">
        <v>279990</v>
      </c>
      <c r="C6" s="6">
        <v>304990</v>
      </c>
      <c r="D6" s="7">
        <v>3</v>
      </c>
      <c r="E6" s="7" t="s">
        <v>17</v>
      </c>
      <c r="F6" s="7" t="s">
        <v>44</v>
      </c>
      <c r="G6" s="2" t="s">
        <v>29</v>
      </c>
      <c r="H6" s="7" t="s">
        <v>30</v>
      </c>
      <c r="I6" s="7" t="s">
        <v>34</v>
      </c>
      <c r="J6" s="7" t="s">
        <v>37</v>
      </c>
      <c r="L6" s="1">
        <v>1</v>
      </c>
    </row>
    <row r="7" spans="1:13" x14ac:dyDescent="0.3">
      <c r="A7" s="5" t="s">
        <v>10</v>
      </c>
      <c r="B7" s="6">
        <v>340590</v>
      </c>
      <c r="C7" s="6">
        <v>340590</v>
      </c>
      <c r="D7" s="7">
        <v>3</v>
      </c>
      <c r="E7" s="7" t="s">
        <v>16</v>
      </c>
      <c r="F7" s="7" t="s">
        <v>45</v>
      </c>
      <c r="G7" s="2" t="s">
        <v>31</v>
      </c>
      <c r="H7" s="7" t="s">
        <v>19</v>
      </c>
      <c r="I7" s="7" t="s">
        <v>34</v>
      </c>
      <c r="J7" s="7" t="s">
        <v>39</v>
      </c>
      <c r="L7" s="1">
        <v>2</v>
      </c>
    </row>
    <row r="8" spans="1:13" x14ac:dyDescent="0.3">
      <c r="A8" s="5" t="s">
        <v>11</v>
      </c>
      <c r="B8" s="6">
        <v>379890</v>
      </c>
      <c r="C8" s="6">
        <v>399990</v>
      </c>
      <c r="D8" s="7">
        <v>3</v>
      </c>
      <c r="E8" s="7" t="s">
        <v>18</v>
      </c>
      <c r="F8" s="7" t="s">
        <v>43</v>
      </c>
      <c r="G8" s="2" t="s">
        <v>32</v>
      </c>
      <c r="H8" s="7" t="s">
        <v>33</v>
      </c>
      <c r="I8" s="7" t="s">
        <v>34</v>
      </c>
      <c r="J8" s="7" t="s">
        <v>37</v>
      </c>
      <c r="L8" s="1">
        <v>4</v>
      </c>
    </row>
    <row r="9" spans="1:13" x14ac:dyDescent="0.3">
      <c r="A9" s="5" t="s">
        <v>12</v>
      </c>
      <c r="B9" s="6">
        <v>272290</v>
      </c>
      <c r="C9" s="6">
        <v>360990</v>
      </c>
      <c r="D9" s="7">
        <v>2</v>
      </c>
      <c r="E9" s="7" t="s">
        <v>50</v>
      </c>
      <c r="F9" s="7" t="s">
        <v>44</v>
      </c>
      <c r="G9" s="2" t="s">
        <v>23</v>
      </c>
      <c r="H9" s="7" t="s">
        <v>24</v>
      </c>
      <c r="I9" s="7" t="s">
        <v>34</v>
      </c>
      <c r="J9" s="7" t="s">
        <v>37</v>
      </c>
      <c r="L9" s="1">
        <v>3</v>
      </c>
    </row>
    <row r="10" spans="1:13" x14ac:dyDescent="0.3">
      <c r="A10" s="5" t="s">
        <v>13</v>
      </c>
      <c r="B10" s="6">
        <v>449990</v>
      </c>
      <c r="C10" s="6">
        <v>539990</v>
      </c>
      <c r="D10" s="7">
        <v>3</v>
      </c>
      <c r="E10" s="7" t="s">
        <v>50</v>
      </c>
      <c r="F10" s="7" t="s">
        <v>43</v>
      </c>
      <c r="G10" s="2" t="s">
        <v>22</v>
      </c>
      <c r="H10" s="7" t="s">
        <v>19</v>
      </c>
      <c r="I10" s="7" t="s">
        <v>34</v>
      </c>
      <c r="J10" s="7" t="s">
        <v>37</v>
      </c>
      <c r="L10" s="1">
        <v>6</v>
      </c>
    </row>
    <row r="11" spans="1:13" x14ac:dyDescent="0.3">
      <c r="A11" s="5" t="s">
        <v>14</v>
      </c>
      <c r="B11" s="6">
        <v>769890</v>
      </c>
      <c r="C11" s="6">
        <v>819990</v>
      </c>
      <c r="D11" s="7">
        <v>3</v>
      </c>
      <c r="E11" s="7" t="s">
        <v>48</v>
      </c>
      <c r="F11" s="7" t="s">
        <v>43</v>
      </c>
      <c r="G11" s="3" t="s">
        <v>21</v>
      </c>
      <c r="H11" s="7" t="s">
        <v>20</v>
      </c>
      <c r="I11" s="7" t="s">
        <v>34</v>
      </c>
      <c r="J11" s="7" t="s">
        <v>38</v>
      </c>
      <c r="L11" s="1">
        <v>9</v>
      </c>
    </row>
    <row r="20" spans="1:1" x14ac:dyDescent="0.3">
      <c r="A20" t="s">
        <v>46</v>
      </c>
    </row>
    <row r="21" spans="1:1" x14ac:dyDescent="0.3">
      <c r="A21" t="s">
        <v>47</v>
      </c>
    </row>
    <row r="23" spans="1:1" x14ac:dyDescent="0.3">
      <c r="A23" t="s">
        <v>57</v>
      </c>
    </row>
    <row r="34" spans="1:1" x14ac:dyDescent="0.3">
      <c r="A34" t="s">
        <v>51</v>
      </c>
    </row>
    <row r="59" spans="1:6" x14ac:dyDescent="0.3">
      <c r="A59" t="s">
        <v>52</v>
      </c>
      <c r="F59" t="s">
        <v>53</v>
      </c>
    </row>
    <row r="60" spans="1:6" x14ac:dyDescent="0.3">
      <c r="F60" s="8" t="s">
        <v>54</v>
      </c>
    </row>
    <row r="61" spans="1:6" x14ac:dyDescent="0.3">
      <c r="F61" s="8" t="s">
        <v>55</v>
      </c>
    </row>
    <row r="62" spans="1:6" x14ac:dyDescent="0.3">
      <c r="F62" s="8" t="s">
        <v>56</v>
      </c>
    </row>
  </sheetData>
  <conditionalFormatting sqref="J3:J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F60" r:id="rId1" xr:uid="{0AE35FC7-1CE5-4C97-8628-F07AB19642A3}"/>
    <hyperlink ref="F61" r:id="rId2" xr:uid="{D72FC1EA-7828-424D-B2E9-2AED7534B8D9}"/>
    <hyperlink ref="F62" r:id="rId3" location="eredmenyek" xr:uid="{83E41DFF-1188-41F9-97C6-865C004BF2CD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EBF1-E2FD-4FDD-A389-2E4460F6E54E}">
  <dimension ref="A1:L31"/>
  <sheetViews>
    <sheetView tabSelected="1" workbookViewId="0">
      <selection activeCell="A2" sqref="A2"/>
    </sheetView>
  </sheetViews>
  <sheetFormatPr defaultColWidth="22.88671875" defaultRowHeight="14.4" x14ac:dyDescent="0.3"/>
  <cols>
    <col min="1" max="1" width="23" bestFit="1" customWidth="1"/>
    <col min="2" max="3" width="9.44140625" bestFit="1" customWidth="1"/>
    <col min="4" max="4" width="19.5546875" bestFit="1" customWidth="1"/>
    <col min="5" max="5" width="20.21875" bestFit="1" customWidth="1"/>
    <col min="6" max="6" width="8.109375" bestFit="1" customWidth="1"/>
    <col min="7" max="7" width="14.88671875" bestFit="1" customWidth="1"/>
    <col min="8" max="8" width="14.6640625" bestFit="1" customWidth="1"/>
    <col min="9" max="9" width="17" bestFit="1" customWidth="1"/>
    <col min="10" max="10" width="18.77734375" bestFit="1" customWidth="1"/>
  </cols>
  <sheetData>
    <row r="1" spans="1:12" x14ac:dyDescent="0.3">
      <c r="A1" s="4" t="s">
        <v>2</v>
      </c>
      <c r="B1" s="4" t="s">
        <v>40</v>
      </c>
      <c r="C1" s="4" t="s">
        <v>41</v>
      </c>
      <c r="D1" s="4" t="s">
        <v>15</v>
      </c>
      <c r="E1" s="4" t="s">
        <v>3</v>
      </c>
      <c r="F1" s="4" t="s">
        <v>42</v>
      </c>
      <c r="G1" s="4" t="s">
        <v>4</v>
      </c>
      <c r="H1" s="4" t="s">
        <v>6</v>
      </c>
      <c r="I1" s="4" t="s">
        <v>5</v>
      </c>
      <c r="J1" s="4" t="s">
        <v>36</v>
      </c>
    </row>
    <row r="2" spans="1:12" x14ac:dyDescent="0.3">
      <c r="A2" s="14" t="s">
        <v>61</v>
      </c>
      <c r="B2" s="14">
        <v>1</v>
      </c>
      <c r="C2" s="14">
        <v>1</v>
      </c>
      <c r="D2" s="14">
        <v>0</v>
      </c>
      <c r="E2" s="14">
        <v>0</v>
      </c>
      <c r="F2" s="14">
        <v>0</v>
      </c>
      <c r="G2" s="14">
        <v>0</v>
      </c>
      <c r="H2" s="14">
        <v>0</v>
      </c>
      <c r="I2" s="14" t="s">
        <v>62</v>
      </c>
      <c r="J2" s="14" t="s">
        <v>62</v>
      </c>
    </row>
    <row r="3" spans="1:12" x14ac:dyDescent="0.3">
      <c r="A3" s="5" t="s">
        <v>0</v>
      </c>
      <c r="B3" s="6">
        <v>519990</v>
      </c>
      <c r="C3" s="6">
        <v>549990</v>
      </c>
      <c r="D3" s="7">
        <v>4</v>
      </c>
      <c r="E3" s="7" t="s">
        <v>48</v>
      </c>
      <c r="F3" s="7" t="s">
        <v>43</v>
      </c>
      <c r="G3" s="2" t="s">
        <v>27</v>
      </c>
      <c r="H3" s="7" t="s">
        <v>28</v>
      </c>
      <c r="I3" s="7" t="s">
        <v>34</v>
      </c>
      <c r="J3" s="7" t="s">
        <v>37</v>
      </c>
    </row>
    <row r="4" spans="1:12" x14ac:dyDescent="0.3">
      <c r="A4" s="5" t="s">
        <v>1</v>
      </c>
      <c r="B4" s="6">
        <v>599990</v>
      </c>
      <c r="C4" s="6">
        <v>799990</v>
      </c>
      <c r="D4" s="7">
        <v>3</v>
      </c>
      <c r="E4" s="7" t="s">
        <v>49</v>
      </c>
      <c r="F4" s="7" t="s">
        <v>44</v>
      </c>
      <c r="G4" s="2" t="s">
        <v>7</v>
      </c>
      <c r="H4" s="7" t="s">
        <v>19</v>
      </c>
      <c r="I4" s="7" t="s">
        <v>35</v>
      </c>
      <c r="J4" s="7" t="s">
        <v>37</v>
      </c>
    </row>
    <row r="5" spans="1:12" x14ac:dyDescent="0.3">
      <c r="A5" s="9" t="s">
        <v>8</v>
      </c>
      <c r="B5" s="10">
        <v>497990</v>
      </c>
      <c r="C5" s="10">
        <v>497990</v>
      </c>
      <c r="D5" s="11">
        <v>3</v>
      </c>
      <c r="E5" s="11" t="s">
        <v>16</v>
      </c>
      <c r="F5" s="11" t="s">
        <v>43</v>
      </c>
      <c r="G5" s="12" t="s">
        <v>25</v>
      </c>
      <c r="H5" s="11" t="s">
        <v>26</v>
      </c>
      <c r="I5" s="11" t="s">
        <v>34</v>
      </c>
      <c r="J5" s="11" t="s">
        <v>37</v>
      </c>
    </row>
    <row r="6" spans="1:12" x14ac:dyDescent="0.3">
      <c r="A6" s="5" t="s">
        <v>9</v>
      </c>
      <c r="B6" s="6">
        <v>279990</v>
      </c>
      <c r="C6" s="6">
        <v>304990</v>
      </c>
      <c r="D6" s="7">
        <v>3</v>
      </c>
      <c r="E6" s="7" t="s">
        <v>17</v>
      </c>
      <c r="F6" s="7" t="s">
        <v>44</v>
      </c>
      <c r="G6" s="2" t="s">
        <v>29</v>
      </c>
      <c r="H6" s="7" t="s">
        <v>30</v>
      </c>
      <c r="I6" s="7" t="s">
        <v>34</v>
      </c>
      <c r="J6" s="7" t="s">
        <v>37</v>
      </c>
    </row>
    <row r="7" spans="1:12" x14ac:dyDescent="0.3">
      <c r="A7" s="5" t="s">
        <v>10</v>
      </c>
      <c r="B7" s="6">
        <v>340590</v>
      </c>
      <c r="C7" s="6">
        <v>340590</v>
      </c>
      <c r="D7" s="7">
        <v>3</v>
      </c>
      <c r="E7" s="7" t="s">
        <v>16</v>
      </c>
      <c r="F7" s="7" t="s">
        <v>45</v>
      </c>
      <c r="G7" s="2" t="s">
        <v>31</v>
      </c>
      <c r="H7" s="7" t="s">
        <v>19</v>
      </c>
      <c r="I7" s="7" t="s">
        <v>34</v>
      </c>
      <c r="J7" s="7" t="s">
        <v>39</v>
      </c>
    </row>
    <row r="8" spans="1:12" x14ac:dyDescent="0.3">
      <c r="A8" s="5" t="s">
        <v>11</v>
      </c>
      <c r="B8" s="6">
        <v>379890</v>
      </c>
      <c r="C8" s="6">
        <v>399990</v>
      </c>
      <c r="D8" s="7">
        <v>3</v>
      </c>
      <c r="E8" s="7" t="s">
        <v>18</v>
      </c>
      <c r="F8" s="7" t="s">
        <v>43</v>
      </c>
      <c r="G8" s="2" t="s">
        <v>32</v>
      </c>
      <c r="H8" s="7" t="s">
        <v>33</v>
      </c>
      <c r="I8" s="7" t="s">
        <v>34</v>
      </c>
      <c r="J8" s="7" t="s">
        <v>37</v>
      </c>
    </row>
    <row r="9" spans="1:12" x14ac:dyDescent="0.3">
      <c r="A9" s="9" t="s">
        <v>12</v>
      </c>
      <c r="B9" s="10">
        <v>272290</v>
      </c>
      <c r="C9" s="10">
        <v>360990</v>
      </c>
      <c r="D9" s="11">
        <v>2</v>
      </c>
      <c r="E9" s="11" t="s">
        <v>50</v>
      </c>
      <c r="F9" s="11" t="s">
        <v>44</v>
      </c>
      <c r="G9" s="12" t="s">
        <v>23</v>
      </c>
      <c r="H9" s="11" t="s">
        <v>24</v>
      </c>
      <c r="I9" s="11" t="s">
        <v>34</v>
      </c>
      <c r="J9" s="11" t="s">
        <v>37</v>
      </c>
    </row>
    <row r="10" spans="1:12" x14ac:dyDescent="0.3">
      <c r="A10" s="5" t="s">
        <v>13</v>
      </c>
      <c r="B10" s="6">
        <v>449990</v>
      </c>
      <c r="C10" s="6">
        <v>539990</v>
      </c>
      <c r="D10" s="7">
        <v>3</v>
      </c>
      <c r="E10" s="7" t="s">
        <v>50</v>
      </c>
      <c r="F10" s="7" t="s">
        <v>43</v>
      </c>
      <c r="G10" s="2" t="s">
        <v>22</v>
      </c>
      <c r="H10" s="7" t="s">
        <v>19</v>
      </c>
      <c r="I10" s="7" t="s">
        <v>34</v>
      </c>
      <c r="J10" s="7" t="s">
        <v>37</v>
      </c>
    </row>
    <row r="11" spans="1:12" x14ac:dyDescent="0.3">
      <c r="A11" s="5" t="s">
        <v>14</v>
      </c>
      <c r="B11" s="6">
        <v>769890</v>
      </c>
      <c r="C11" s="6">
        <v>819990</v>
      </c>
      <c r="D11" s="7">
        <v>3</v>
      </c>
      <c r="E11" s="7" t="s">
        <v>48</v>
      </c>
      <c r="F11" s="7" t="s">
        <v>43</v>
      </c>
      <c r="G11" s="3" t="s">
        <v>21</v>
      </c>
      <c r="H11" s="7" t="s">
        <v>20</v>
      </c>
      <c r="I11" s="7" t="s">
        <v>34</v>
      </c>
      <c r="J11" s="7" t="s">
        <v>38</v>
      </c>
    </row>
    <row r="13" spans="1:12" x14ac:dyDescent="0.3">
      <c r="A13" s="5" t="str">
        <f>A3</f>
        <v>Samsung Galaxy S23 Ultra</v>
      </c>
      <c r="B13" s="1">
        <v>7</v>
      </c>
      <c r="C13" s="1">
        <v>7</v>
      </c>
      <c r="D13" s="7">
        <v>4</v>
      </c>
      <c r="E13" s="1">
        <v>2</v>
      </c>
      <c r="F13" s="7">
        <v>2</v>
      </c>
      <c r="G13" s="1">
        <v>3</v>
      </c>
      <c r="H13" s="1">
        <v>5</v>
      </c>
      <c r="I13" s="7">
        <v>2</v>
      </c>
      <c r="J13" s="7">
        <v>1</v>
      </c>
      <c r="L13" t="s">
        <v>58</v>
      </c>
    </row>
    <row r="14" spans="1:12" x14ac:dyDescent="0.3">
      <c r="A14" s="5" t="str">
        <f t="shared" ref="A14:A21" si="0">A4</f>
        <v>iPhone 15 Pro Max</v>
      </c>
      <c r="B14" s="1">
        <v>8</v>
      </c>
      <c r="C14" s="1">
        <v>8</v>
      </c>
      <c r="D14" s="7">
        <v>3</v>
      </c>
      <c r="E14" s="1">
        <v>1</v>
      </c>
      <c r="F14" s="7">
        <v>3</v>
      </c>
      <c r="G14" s="1">
        <v>6</v>
      </c>
      <c r="H14" s="1">
        <v>4</v>
      </c>
      <c r="I14" s="7">
        <v>1</v>
      </c>
      <c r="J14" s="7">
        <v>1</v>
      </c>
      <c r="L14" t="s">
        <v>59</v>
      </c>
    </row>
    <row r="15" spans="1:12" x14ac:dyDescent="0.3">
      <c r="A15" s="5" t="str">
        <f t="shared" si="0"/>
        <v>Sony Xperia 1 V</v>
      </c>
      <c r="B15" s="1">
        <v>6</v>
      </c>
      <c r="C15" s="1">
        <v>5</v>
      </c>
      <c r="D15" s="7">
        <v>3</v>
      </c>
      <c r="E15" s="1">
        <v>3</v>
      </c>
      <c r="F15" s="7">
        <v>2</v>
      </c>
      <c r="G15" s="1">
        <v>1</v>
      </c>
      <c r="H15" s="1">
        <v>3</v>
      </c>
      <c r="I15" s="7">
        <v>2</v>
      </c>
      <c r="J15" s="7">
        <v>1</v>
      </c>
    </row>
    <row r="16" spans="1:12" x14ac:dyDescent="0.3">
      <c r="A16" s="5" t="str">
        <f t="shared" si="0"/>
        <v>Samsung Galaxy S23 FE</v>
      </c>
      <c r="B16" s="1">
        <v>2</v>
      </c>
      <c r="C16" s="1">
        <v>1</v>
      </c>
      <c r="D16" s="7">
        <v>3</v>
      </c>
      <c r="E16" s="1">
        <v>3</v>
      </c>
      <c r="F16" s="7">
        <v>3</v>
      </c>
      <c r="G16" s="1">
        <v>8</v>
      </c>
      <c r="H16" s="1">
        <v>2</v>
      </c>
      <c r="I16" s="7">
        <v>2</v>
      </c>
      <c r="J16" s="7">
        <v>1</v>
      </c>
    </row>
    <row r="17" spans="1:10" x14ac:dyDescent="0.3">
      <c r="A17" s="5" t="str">
        <f t="shared" si="0"/>
        <v>OnePlus 11 5G</v>
      </c>
      <c r="B17" s="1">
        <v>3</v>
      </c>
      <c r="C17" s="1">
        <v>2</v>
      </c>
      <c r="D17" s="7">
        <v>3</v>
      </c>
      <c r="E17" s="1">
        <v>3</v>
      </c>
      <c r="F17" s="7">
        <v>1</v>
      </c>
      <c r="G17" s="1">
        <v>2</v>
      </c>
      <c r="H17" s="1">
        <v>4</v>
      </c>
      <c r="I17" s="7">
        <v>2</v>
      </c>
      <c r="J17" s="7">
        <v>2</v>
      </c>
    </row>
    <row r="18" spans="1:10" x14ac:dyDescent="0.3">
      <c r="A18" s="5" t="str">
        <f t="shared" si="0"/>
        <v>Honor Magic5 Pro</v>
      </c>
      <c r="B18" s="1">
        <v>4</v>
      </c>
      <c r="C18" s="1">
        <v>4</v>
      </c>
      <c r="D18" s="7">
        <v>3</v>
      </c>
      <c r="E18" s="1">
        <v>3</v>
      </c>
      <c r="F18" s="7">
        <v>2</v>
      </c>
      <c r="G18" s="1">
        <v>5</v>
      </c>
      <c r="H18" s="1">
        <v>6</v>
      </c>
      <c r="I18" s="7">
        <v>2</v>
      </c>
      <c r="J18" s="7">
        <v>1</v>
      </c>
    </row>
    <row r="19" spans="1:10" x14ac:dyDescent="0.3">
      <c r="A19" s="5" t="str">
        <f t="shared" si="0"/>
        <v>Asus Zenfone 10</v>
      </c>
      <c r="B19" s="1">
        <v>1</v>
      </c>
      <c r="C19" s="1">
        <v>3</v>
      </c>
      <c r="D19" s="7">
        <v>2</v>
      </c>
      <c r="E19" s="1">
        <v>1</v>
      </c>
      <c r="F19" s="7">
        <v>3</v>
      </c>
      <c r="G19" s="1">
        <v>7</v>
      </c>
      <c r="H19" s="1">
        <v>1</v>
      </c>
      <c r="I19" s="7">
        <v>2</v>
      </c>
      <c r="J19" s="7">
        <v>1</v>
      </c>
    </row>
    <row r="20" spans="1:10" x14ac:dyDescent="0.3">
      <c r="A20" s="5" t="str">
        <f t="shared" si="0"/>
        <v>Google Pixel 8 Pro</v>
      </c>
      <c r="B20" s="1">
        <v>5</v>
      </c>
      <c r="C20" s="1">
        <v>6</v>
      </c>
      <c r="D20" s="7">
        <v>3</v>
      </c>
      <c r="E20" s="1">
        <v>1</v>
      </c>
      <c r="F20" s="7">
        <v>2</v>
      </c>
      <c r="G20" s="1">
        <v>4</v>
      </c>
      <c r="H20" s="1">
        <v>4</v>
      </c>
      <c r="I20" s="7">
        <v>2</v>
      </c>
      <c r="J20" s="7">
        <v>1</v>
      </c>
    </row>
    <row r="21" spans="1:10" x14ac:dyDescent="0.3">
      <c r="A21" s="5" t="str">
        <f t="shared" si="0"/>
        <v>Samsung Galaxy Z Fold5</v>
      </c>
      <c r="B21" s="1">
        <v>9</v>
      </c>
      <c r="C21" s="1">
        <v>9</v>
      </c>
      <c r="D21" s="7">
        <v>3</v>
      </c>
      <c r="E21" s="1">
        <v>2</v>
      </c>
      <c r="F21" s="7">
        <v>2</v>
      </c>
      <c r="G21" s="1">
        <v>9</v>
      </c>
      <c r="H21" s="1">
        <v>7</v>
      </c>
      <c r="I21" s="7">
        <v>2</v>
      </c>
      <c r="J21" s="7">
        <v>3</v>
      </c>
    </row>
    <row r="23" spans="1:10" x14ac:dyDescent="0.3">
      <c r="A23" s="5" t="str">
        <f>A13</f>
        <v>Samsung Galaxy S23 Ultra</v>
      </c>
      <c r="B23">
        <f>RANK(B3,B$3:B$11,B$2)</f>
        <v>7</v>
      </c>
      <c r="C23">
        <f t="shared" ref="C23:J23" si="1">RANK(C3,C$3:C$11,C$2)</f>
        <v>7</v>
      </c>
      <c r="D23">
        <f t="shared" si="1"/>
        <v>1</v>
      </c>
      <c r="E23" s="13" t="e">
        <f t="shared" si="1"/>
        <v>#VALUE!</v>
      </c>
      <c r="F23" s="13" t="e">
        <f t="shared" si="1"/>
        <v>#VALUE!</v>
      </c>
      <c r="G23" s="13" t="e">
        <f t="shared" si="1"/>
        <v>#VALUE!</v>
      </c>
      <c r="H23" s="13" t="e">
        <f t="shared" si="1"/>
        <v>#VALUE!</v>
      </c>
      <c r="I23" s="13" t="e">
        <f t="shared" si="1"/>
        <v>#VALUE!</v>
      </c>
      <c r="J23" s="13" t="e">
        <f t="shared" si="1"/>
        <v>#VALUE!</v>
      </c>
    </row>
    <row r="24" spans="1:10" x14ac:dyDescent="0.3">
      <c r="A24" s="5" t="str">
        <f t="shared" ref="A24:A31" si="2">A14</f>
        <v>iPhone 15 Pro Max</v>
      </c>
      <c r="B24">
        <f t="shared" ref="B24:J32" si="3">RANK(B4,B$3:B$11,B$2)</f>
        <v>8</v>
      </c>
      <c r="C24">
        <f t="shared" si="3"/>
        <v>8</v>
      </c>
      <c r="D24">
        <f t="shared" si="3"/>
        <v>2</v>
      </c>
      <c r="E24" s="13" t="e">
        <f t="shared" si="3"/>
        <v>#VALUE!</v>
      </c>
      <c r="F24" s="13" t="e">
        <f t="shared" si="3"/>
        <v>#VALUE!</v>
      </c>
      <c r="G24" s="13" t="e">
        <f t="shared" si="3"/>
        <v>#VALUE!</v>
      </c>
      <c r="H24" s="13" t="e">
        <f t="shared" si="3"/>
        <v>#VALUE!</v>
      </c>
      <c r="I24" s="13" t="e">
        <f t="shared" si="3"/>
        <v>#VALUE!</v>
      </c>
      <c r="J24" s="13" t="e">
        <f t="shared" si="3"/>
        <v>#VALUE!</v>
      </c>
    </row>
    <row r="25" spans="1:10" x14ac:dyDescent="0.3">
      <c r="A25" s="5" t="str">
        <f t="shared" si="2"/>
        <v>Sony Xperia 1 V</v>
      </c>
      <c r="B25">
        <f t="shared" si="3"/>
        <v>6</v>
      </c>
      <c r="C25">
        <f t="shared" si="3"/>
        <v>5</v>
      </c>
      <c r="D25">
        <f t="shared" si="3"/>
        <v>2</v>
      </c>
      <c r="E25" s="13" t="e">
        <f t="shared" si="3"/>
        <v>#VALUE!</v>
      </c>
      <c r="F25" s="13" t="e">
        <f t="shared" si="3"/>
        <v>#VALUE!</v>
      </c>
      <c r="G25" s="13" t="e">
        <f t="shared" si="3"/>
        <v>#VALUE!</v>
      </c>
      <c r="H25" s="13" t="e">
        <f t="shared" si="3"/>
        <v>#VALUE!</v>
      </c>
      <c r="I25" s="13" t="e">
        <f t="shared" si="3"/>
        <v>#VALUE!</v>
      </c>
      <c r="J25" s="13" t="e">
        <f t="shared" si="3"/>
        <v>#VALUE!</v>
      </c>
    </row>
    <row r="26" spans="1:10" x14ac:dyDescent="0.3">
      <c r="A26" s="5" t="str">
        <f t="shared" si="2"/>
        <v>Samsung Galaxy S23 FE</v>
      </c>
      <c r="B26">
        <f t="shared" si="3"/>
        <v>2</v>
      </c>
      <c r="C26">
        <f t="shared" si="3"/>
        <v>1</v>
      </c>
      <c r="D26">
        <f t="shared" si="3"/>
        <v>2</v>
      </c>
      <c r="E26" s="13" t="e">
        <f t="shared" si="3"/>
        <v>#VALUE!</v>
      </c>
      <c r="F26" s="13" t="e">
        <f t="shared" si="3"/>
        <v>#VALUE!</v>
      </c>
      <c r="G26" s="13" t="e">
        <f t="shared" si="3"/>
        <v>#VALUE!</v>
      </c>
      <c r="H26" s="13" t="e">
        <f t="shared" si="3"/>
        <v>#VALUE!</v>
      </c>
      <c r="I26" s="13" t="e">
        <f t="shared" si="3"/>
        <v>#VALUE!</v>
      </c>
      <c r="J26" s="13" t="e">
        <f t="shared" si="3"/>
        <v>#VALUE!</v>
      </c>
    </row>
    <row r="27" spans="1:10" x14ac:dyDescent="0.3">
      <c r="A27" s="5" t="str">
        <f t="shared" si="2"/>
        <v>OnePlus 11 5G</v>
      </c>
      <c r="B27">
        <f t="shared" si="3"/>
        <v>3</v>
      </c>
      <c r="C27">
        <f t="shared" si="3"/>
        <v>2</v>
      </c>
      <c r="D27">
        <f t="shared" si="3"/>
        <v>2</v>
      </c>
      <c r="E27" s="13" t="e">
        <f t="shared" si="3"/>
        <v>#VALUE!</v>
      </c>
      <c r="F27" s="13" t="e">
        <f t="shared" si="3"/>
        <v>#VALUE!</v>
      </c>
      <c r="G27" s="13" t="e">
        <f t="shared" si="3"/>
        <v>#VALUE!</v>
      </c>
      <c r="H27" s="13" t="e">
        <f t="shared" si="3"/>
        <v>#VALUE!</v>
      </c>
      <c r="I27" s="13" t="e">
        <f t="shared" si="3"/>
        <v>#VALUE!</v>
      </c>
      <c r="J27" s="13" t="e">
        <f t="shared" si="3"/>
        <v>#VALUE!</v>
      </c>
    </row>
    <row r="28" spans="1:10" x14ac:dyDescent="0.3">
      <c r="A28" s="5" t="str">
        <f t="shared" si="2"/>
        <v>Honor Magic5 Pro</v>
      </c>
      <c r="B28">
        <f t="shared" si="3"/>
        <v>4</v>
      </c>
      <c r="C28">
        <f t="shared" si="3"/>
        <v>4</v>
      </c>
      <c r="D28">
        <f t="shared" si="3"/>
        <v>2</v>
      </c>
      <c r="E28" s="13" t="e">
        <f t="shared" si="3"/>
        <v>#VALUE!</v>
      </c>
      <c r="F28" s="13" t="e">
        <f t="shared" si="3"/>
        <v>#VALUE!</v>
      </c>
      <c r="G28" s="13" t="e">
        <f t="shared" si="3"/>
        <v>#VALUE!</v>
      </c>
      <c r="H28" s="13" t="e">
        <f t="shared" si="3"/>
        <v>#VALUE!</v>
      </c>
      <c r="I28" s="13" t="e">
        <f t="shared" si="3"/>
        <v>#VALUE!</v>
      </c>
      <c r="J28" s="13" t="e">
        <f t="shared" si="3"/>
        <v>#VALUE!</v>
      </c>
    </row>
    <row r="29" spans="1:10" x14ac:dyDescent="0.3">
      <c r="A29" s="5" t="str">
        <f t="shared" si="2"/>
        <v>Asus Zenfone 10</v>
      </c>
      <c r="B29">
        <f t="shared" si="3"/>
        <v>1</v>
      </c>
      <c r="C29">
        <f t="shared" si="3"/>
        <v>3</v>
      </c>
      <c r="D29">
        <f t="shared" si="3"/>
        <v>9</v>
      </c>
      <c r="E29" s="13" t="e">
        <f t="shared" si="3"/>
        <v>#VALUE!</v>
      </c>
      <c r="F29" s="13" t="e">
        <f t="shared" si="3"/>
        <v>#VALUE!</v>
      </c>
      <c r="G29" s="13" t="e">
        <f t="shared" si="3"/>
        <v>#VALUE!</v>
      </c>
      <c r="H29" s="13" t="e">
        <f t="shared" si="3"/>
        <v>#VALUE!</v>
      </c>
      <c r="I29" s="13" t="e">
        <f t="shared" si="3"/>
        <v>#VALUE!</v>
      </c>
      <c r="J29" s="13" t="e">
        <f t="shared" si="3"/>
        <v>#VALUE!</v>
      </c>
    </row>
    <row r="30" spans="1:10" x14ac:dyDescent="0.3">
      <c r="A30" s="5" t="str">
        <f t="shared" si="2"/>
        <v>Google Pixel 8 Pro</v>
      </c>
      <c r="B30">
        <f t="shared" si="3"/>
        <v>5</v>
      </c>
      <c r="C30">
        <f t="shared" si="3"/>
        <v>6</v>
      </c>
      <c r="D30">
        <f t="shared" si="3"/>
        <v>2</v>
      </c>
      <c r="E30" s="13" t="e">
        <f t="shared" si="3"/>
        <v>#VALUE!</v>
      </c>
      <c r="F30" s="13" t="e">
        <f t="shared" si="3"/>
        <v>#VALUE!</v>
      </c>
      <c r="G30" s="13" t="e">
        <f t="shared" si="3"/>
        <v>#VALUE!</v>
      </c>
      <c r="H30" s="13" t="e">
        <f t="shared" si="3"/>
        <v>#VALUE!</v>
      </c>
      <c r="I30" s="13" t="e">
        <f t="shared" si="3"/>
        <v>#VALUE!</v>
      </c>
      <c r="J30" s="13" t="e">
        <f t="shared" si="3"/>
        <v>#VALUE!</v>
      </c>
    </row>
    <row r="31" spans="1:10" x14ac:dyDescent="0.3">
      <c r="A31" s="5" t="str">
        <f t="shared" si="2"/>
        <v>Samsung Galaxy Z Fold5</v>
      </c>
      <c r="B31">
        <f t="shared" si="3"/>
        <v>9</v>
      </c>
      <c r="C31">
        <f t="shared" si="3"/>
        <v>9</v>
      </c>
      <c r="D31">
        <f t="shared" si="3"/>
        <v>2</v>
      </c>
      <c r="E31" s="13" t="e">
        <f t="shared" si="3"/>
        <v>#VALUE!</v>
      </c>
      <c r="F31" s="13" t="e">
        <f t="shared" si="3"/>
        <v>#VALUE!</v>
      </c>
      <c r="G31" s="13" t="e">
        <f t="shared" si="3"/>
        <v>#VALUE!</v>
      </c>
      <c r="H31" s="13" t="e">
        <f t="shared" si="3"/>
        <v>#VALUE!</v>
      </c>
      <c r="I31" s="13" t="e">
        <f t="shared" si="3"/>
        <v>#VALUE!</v>
      </c>
      <c r="J31" s="13" t="e">
        <f t="shared" si="3"/>
        <v>#VALUE!</v>
      </c>
    </row>
  </sheetData>
  <conditionalFormatting sqref="B13:B2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J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C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D2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2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:F2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:G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:J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Hegedüs</dc:creator>
  <cp:lastModifiedBy>Lttd</cp:lastModifiedBy>
  <dcterms:created xsi:type="dcterms:W3CDTF">2024-01-02T12:47:07Z</dcterms:created>
  <dcterms:modified xsi:type="dcterms:W3CDTF">2024-01-26T14:17:34Z</dcterms:modified>
</cp:coreProperties>
</file>