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1E9C176F-8C99-4E86-804C-AB541ADA1EEC}" xr6:coauthVersionLast="47" xr6:coauthVersionMax="47" xr10:uidLastSave="{00000000-0000-0000-0000-000000000000}"/>
  <bookViews>
    <workbookView xWindow="-108" yWindow="-108" windowWidth="23256" windowHeight="12456" xr2:uid="{82762B62-A76C-42E8-9779-9FD17AA23DD8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N7" i="1"/>
  <c r="N6" i="1"/>
  <c r="N5" i="1"/>
  <c r="B6" i="1"/>
  <c r="B7" i="1"/>
  <c r="H6" i="1"/>
  <c r="H7" i="1"/>
  <c r="H5" i="1"/>
  <c r="E6" i="1"/>
  <c r="E7" i="1"/>
  <c r="E5" i="1"/>
  <c r="N14" i="1"/>
  <c r="N13" i="1"/>
  <c r="N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Tamás Szabó</author>
  </authors>
  <commentList>
    <comment ref="B5" authorId="0" shapeId="0" xr:uid="{653EBA70-6F84-4F23-ABC6-0AEF87C8D28F}">
      <text>
        <r>
          <rPr>
            <b/>
            <sz val="9"/>
            <color indexed="81"/>
            <rFont val="Tahoma"/>
            <family val="2"/>
            <charset val="238"/>
          </rPr>
          <t>Tamás Szabó:</t>
        </r>
        <r>
          <rPr>
            <sz val="9"/>
            <color indexed="81"/>
            <rFont val="Tahoma"/>
            <family val="2"/>
            <charset val="238"/>
          </rPr>
          <t xml:space="preserve">
31 p
</t>
        </r>
      </text>
    </comment>
    <comment ref="B6" authorId="0" shapeId="0" xr:uid="{E35244CA-33E0-415C-809A-C92495372350}">
      <text>
        <r>
          <rPr>
            <b/>
            <sz val="9"/>
            <color indexed="81"/>
            <rFont val="Tahoma"/>
            <family val="2"/>
            <charset val="238"/>
          </rPr>
          <t>Tamás Szabó:</t>
        </r>
        <r>
          <rPr>
            <sz val="9"/>
            <color indexed="81"/>
            <rFont val="Tahoma"/>
            <family val="2"/>
            <charset val="238"/>
          </rPr>
          <t xml:space="preserve">
36 p</t>
        </r>
      </text>
    </comment>
    <comment ref="B7" authorId="0" shapeId="0" xr:uid="{652BFF9C-5684-4FAB-8A35-4576FB460148}">
      <text>
        <r>
          <rPr>
            <b/>
            <sz val="9"/>
            <color indexed="81"/>
            <rFont val="Tahoma"/>
            <family val="2"/>
            <charset val="238"/>
          </rPr>
          <t>Tamás Szabó:</t>
        </r>
        <r>
          <rPr>
            <sz val="9"/>
            <color indexed="81"/>
            <rFont val="Tahoma"/>
            <family val="2"/>
            <charset val="238"/>
          </rPr>
          <t xml:space="preserve">
31 p</t>
        </r>
      </text>
    </comment>
  </commentList>
</comments>
</file>

<file path=xl/sharedStrings.xml><?xml version="1.0" encoding="utf-8"?>
<sst xmlns="http://schemas.openxmlformats.org/spreadsheetml/2006/main" count="494" uniqueCount="87">
  <si>
    <t>futár 1</t>
  </si>
  <si>
    <t>futár 2</t>
  </si>
  <si>
    <t>futár 3</t>
  </si>
  <si>
    <t>Jármű: az egyszerűség kedvéért mindekinek ugyan az a modell áll rendelkezésére</t>
  </si>
  <si>
    <t>Karácsonyi időszaki kiszállítások (minden futár 50%-os túlterheltséggel)</t>
  </si>
  <si>
    <t>Nagytarcsáról Budapesti kerületekbe történő kiszállítás</t>
  </si>
  <si>
    <t>átlagos fogyasztás 100km/l</t>
  </si>
  <si>
    <t>megtett kilométer (km)</t>
  </si>
  <si>
    <t>üzemanyag fogyasztás (l)</t>
  </si>
  <si>
    <t>kiszállítási címek száma (db)</t>
  </si>
  <si>
    <t>munkaidő (óra)</t>
  </si>
  <si>
    <t>csomag száma (db)</t>
  </si>
  <si>
    <t>47.5181236899358, 19.2347729121435</t>
  </si>
  <si>
    <t>47.526122436683295, 19.233571282534527</t>
  </si>
  <si>
    <t>47.53006339959575, 19.218293420363246</t>
  </si>
  <si>
    <t>47.52328244160635, 19.210911981336675</t>
  </si>
  <si>
    <t>47.50102082912619, 19.26927684921012</t>
  </si>
  <si>
    <t>47.49388815964779, 19.25846218272933</t>
  </si>
  <si>
    <t>47.48866851933055, 19.241467706830942</t>
  </si>
  <si>
    <t>47.487334528022096, 19.262410394301682</t>
  </si>
  <si>
    <t>47.491742370313936, 19.279490700886427</t>
  </si>
  <si>
    <t>47.49788953257202, 19.286013833049438</t>
  </si>
  <si>
    <t>47.5320337698401, 19.282408944267047</t>
  </si>
  <si>
    <t>47.51848855133681, 19.229401054787715</t>
  </si>
  <si>
    <t>47.49263895922099, 19.303379864211035</t>
  </si>
  <si>
    <t>47.486433180981486, 19.286213726939938</t>
  </si>
  <si>
    <t>47.478486394444424, 19.286557049685356</t>
  </si>
  <si>
    <t>47.488231192179164, 19.303809017642813</t>
  </si>
  <si>
    <t>47.48324300964469, 19.281149716444965</t>
  </si>
  <si>
    <t>GPS koordináták a kiszállítási címekhez:</t>
  </si>
  <si>
    <t>(első és utolsó a telephely koordinátái)</t>
  </si>
  <si>
    <t>https://www.google.com/maps/dir/47.5181236899358,+19.2347729121435/47.5320338,19.2824089/47.526122436683295,+19.233571282534527/47.53006339959575,+19.218293420363246/47.52328244160635,+19.210911981336675/47.51848855133681,+19.229401054787715/47.5320337698401,+19.282408944267047/@47.5195081,19.2101486,13.71z/data=!4m27!4m26!1m3!2m2!1d19.2347729!2d47.5181237!1m0!1m3!2m2!1d19.2335713!2d47.5261224!1m3!2m2!1d19.2182934!2d47.5300634!1m3!2m2!1d19.210912!2d47.5232824!1m3!2m2!1d19.2294011!2d47.5184886!1m3!2m2!1d19.2824089!2d47.5320338!3e0?entry=ttu</t>
  </si>
  <si>
    <t>variáció1</t>
  </si>
  <si>
    <t>variáció2</t>
  </si>
  <si>
    <t>OAM</t>
  </si>
  <si>
    <t>mutatószám1</t>
  </si>
  <si>
    <t>mutatószám2</t>
  </si>
  <si>
    <t>mutatószám3</t>
  </si>
  <si>
    <t>mutatószám4</t>
  </si>
  <si>
    <t>mutatószám5</t>
  </si>
  <si>
    <t>mutatószám6</t>
  </si>
  <si>
    <t>mutatószám7</t>
  </si>
  <si>
    <t>mutatószám8</t>
  </si>
  <si>
    <t>mutatószám9</t>
  </si>
  <si>
    <t>mutatószám10</t>
  </si>
  <si>
    <t>mutatószám11</t>
  </si>
  <si>
    <t>mutatószám12</t>
  </si>
  <si>
    <t>mutatószám13</t>
  </si>
  <si>
    <t>variáció3</t>
  </si>
  <si>
    <t>variáció4</t>
  </si>
  <si>
    <t>variáció5</t>
  </si>
  <si>
    <t>variáció6</t>
  </si>
  <si>
    <t>variáció7</t>
  </si>
  <si>
    <t>variáció8</t>
  </si>
  <si>
    <t>variáció9</t>
  </si>
  <si>
    <t>variáció10</t>
  </si>
  <si>
    <t>variáció11</t>
  </si>
  <si>
    <t>variáció12</t>
  </si>
  <si>
    <t>variáció13</t>
  </si>
  <si>
    <t>variáció14</t>
  </si>
  <si>
    <t>variáció15</t>
  </si>
  <si>
    <t>variáció16</t>
  </si>
  <si>
    <t>variáció17</t>
  </si>
  <si>
    <t>variáció18</t>
  </si>
  <si>
    <t>variáció19</t>
  </si>
  <si>
    <t>variáció20</t>
  </si>
  <si>
    <t>variáció21</t>
  </si>
  <si>
    <t>variáció22</t>
  </si>
  <si>
    <t>variáció23</t>
  </si>
  <si>
    <t>variáció24</t>
  </si>
  <si>
    <t>variáció25</t>
  </si>
  <si>
    <t>…</t>
  </si>
  <si>
    <t>???</t>
  </si>
  <si>
    <t>véletlen--&gt;</t>
  </si>
  <si>
    <t>a véletlen legjobbnál jobb?</t>
  </si>
  <si>
    <t>legjobb?</t>
  </si>
  <si>
    <t>holtverseny?</t>
  </si>
  <si>
    <t>jóság/költség/…</t>
  </si>
  <si>
    <t>Az előző levél folytatásaként:</t>
  </si>
  <si>
    <t>- az objektumok lehetnek a véletlen sorrendű próbálkozások</t>
  </si>
  <si>
    <t>- melyeknek már a jóságát képlettel illik kiszámolni egy-egy jóság-dimenzió (pl. költség, úthossz, időigény, stb.) kapcsán...</t>
  </si>
  <si>
    <t>- s lehet egyszerre TÖBB jóság-dimenzió, melyek esetében a lehet-e minden cél-sorrend-variáns=objektum másként egyforma kérdést is fel kell tennünk, hogy valós Y értékeket kapjunk</t>
  </si>
  <si>
    <t>- de az igazi kérdés a mutatószámok kérdése, melyektől azt várjuk el: minél nagyobb/kisebb adott mutatószám értéke, annál nagyobb a jóság</t>
  </si>
  <si>
    <t>Szóval a cél a strukturálás: a nyers adatok (pl. légvonalbeli távolságok, stb.) rendszerbe foglalása...</t>
  </si>
  <si>
    <t>A feladatunk az, hogy a véletlenszerű megoldások halmazának legjobbjától JOBBAT,</t>
  </si>
  <si>
    <t>ill. a legjobbat meg tudjuk mondani, minél inkább algoritmizáltan... (ahol még a holtversenyek is fontosak lesznek: vö. lehet-e több/minden megoldás másként egyformán értékes számunkra?)...</t>
  </si>
  <si>
    <t>Egyáltalán: mi is a JÓSÁG? definíciója?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</si>
</sst>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3F3F3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7"/>
      <color rgb="FF000000"/>
      <name val="Consolas"/>
      <family val="3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7">
    <xf numFmtId="0" fontId="0" fillId="0" borderId="0" xfId="0"/>
    <xf numFmtId="0" fontId="3" fillId="3" borderId="1" xfId="1" applyFont="1" applyFill="1"/>
    <xf numFmtId="0" fontId="3" fillId="2" borderId="1" xfId="1" applyFont="1"/>
    <xf numFmtId="0" fontId="4" fillId="0" borderId="0" xfId="0" applyFont="1"/>
    <xf numFmtId="0" fontId="5" fillId="0" borderId="0" xfId="0" applyFont="1"/>
    <xf numFmtId="164" fontId="3" fillId="2" borderId="1" xfId="1" applyNumberFormat="1" applyFont="1" applyAlignment="1">
      <alignment horizontal="center"/>
    </xf>
    <xf numFmtId="1" fontId="3" fillId="2" borderId="1" xfId="1" applyNumberFormat="1" applyFont="1" applyAlignment="1">
      <alignment horizontal="center"/>
    </xf>
    <xf numFmtId="0" fontId="3" fillId="2" borderId="1" xfId="1" applyFont="1" applyAlignment="1">
      <alignment horizontal="left" vertical="center"/>
    </xf>
    <xf numFmtId="0" fontId="3" fillId="2" borderId="1" xfId="1" applyFont="1" applyAlignment="1">
      <alignment horizontal="center"/>
    </xf>
    <xf numFmtId="0" fontId="3" fillId="2" borderId="2" xfId="1" applyFont="1" applyBorder="1" applyAlignment="1">
      <alignment horizontal="center"/>
    </xf>
    <xf numFmtId="0" fontId="3" fillId="2" borderId="3" xfId="1" applyFont="1" applyBorder="1" applyAlignment="1">
      <alignment horizontal="center"/>
    </xf>
    <xf numFmtId="0" fontId="3" fillId="2" borderId="4" xfId="1" applyFont="1" applyBorder="1" applyAlignment="1">
      <alignment horizontal="center"/>
    </xf>
    <xf numFmtId="0" fontId="8" fillId="0" borderId="0" xfId="0" applyFont="1"/>
    <xf numFmtId="0" fontId="0" fillId="4" borderId="0" xfId="0" applyFill="1"/>
    <xf numFmtId="0" fontId="3" fillId="4" borderId="1" xfId="1" applyFont="1" applyFill="1"/>
    <xf numFmtId="0" fontId="4" fillId="4" borderId="0" xfId="0" applyFont="1" applyFill="1"/>
    <xf numFmtId="0" fontId="5" fillId="4" borderId="0" xfId="0" applyFont="1" applyFill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20</xdr:col>
      <xdr:colOff>473650</xdr:colOff>
      <xdr:row>58</xdr:row>
      <xdr:rowOff>30958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24AE5-BB06-280F-6032-640A5103E7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4206240"/>
          <a:ext cx="13968670" cy="551735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144780</xdr:colOff>
      <xdr:row>103</xdr:row>
      <xdr:rowOff>144780</xdr:rowOff>
    </xdr:to>
    <xdr:pic>
      <xdr:nvPicPr>
        <xdr:cNvPr id="3" name="Picture 2" descr=":-)">
          <a:extLst>
            <a:ext uri="{FF2B5EF4-FFF2-40B4-BE49-F238E27FC236}">
              <a16:creationId xmlns:a16="http://schemas.microsoft.com/office/drawing/2014/main" id="{B5C94C88-1C47-7789-2E6A-1FF2F38C3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17922240"/>
          <a:ext cx="1447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D898D-C611-4CFC-8398-4278F10376FD}">
  <dimension ref="A1:U103"/>
  <sheetViews>
    <sheetView tabSelected="1" zoomScale="31" workbookViewId="0">
      <selection sqref="A1:M1"/>
    </sheetView>
  </sheetViews>
  <sheetFormatPr defaultRowHeight="14.4" x14ac:dyDescent="0.3"/>
  <cols>
    <col min="1" max="1" width="9.6640625" customWidth="1"/>
    <col min="2" max="2" width="37.44140625" bestFit="1" customWidth="1"/>
    <col min="3" max="16" width="8.5546875" customWidth="1"/>
    <col min="17" max="21" width="9.88671875" customWidth="1"/>
  </cols>
  <sheetData>
    <row r="1" spans="1:16" x14ac:dyDescent="0.3">
      <c r="A1" s="7" t="s">
        <v>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 t="s">
        <v>6</v>
      </c>
      <c r="O1" s="8"/>
      <c r="P1" s="8"/>
    </row>
    <row r="2" spans="1:16" x14ac:dyDescent="0.3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>
        <v>8.6999999999999993</v>
      </c>
      <c r="O2" s="8"/>
      <c r="P2" s="8"/>
    </row>
    <row r="3" spans="1:16" x14ac:dyDescent="0.3">
      <c r="A3" s="7" t="s">
        <v>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"/>
      <c r="O3" s="1"/>
      <c r="P3" s="1"/>
    </row>
    <row r="4" spans="1:16" x14ac:dyDescent="0.3">
      <c r="A4" s="2"/>
      <c r="B4" s="8" t="s">
        <v>10</v>
      </c>
      <c r="C4" s="8"/>
      <c r="D4" s="8"/>
      <c r="E4" s="8" t="s">
        <v>9</v>
      </c>
      <c r="F4" s="8"/>
      <c r="G4" s="8"/>
      <c r="H4" s="9" t="s">
        <v>11</v>
      </c>
      <c r="I4" s="10"/>
      <c r="J4" s="11"/>
      <c r="K4" s="8" t="s">
        <v>7</v>
      </c>
      <c r="L4" s="8"/>
      <c r="M4" s="8"/>
      <c r="N4" s="8" t="s">
        <v>8</v>
      </c>
      <c r="O4" s="8"/>
      <c r="P4" s="8"/>
    </row>
    <row r="5" spans="1:16" x14ac:dyDescent="0.3">
      <c r="A5" s="2" t="s">
        <v>0</v>
      </c>
      <c r="B5" s="5">
        <f>B12/$B$16</f>
        <v>0.5</v>
      </c>
      <c r="C5" s="5"/>
      <c r="D5" s="5"/>
      <c r="E5" s="6">
        <f>E12/$B$16</f>
        <v>5.45</v>
      </c>
      <c r="F5" s="6"/>
      <c r="G5" s="6"/>
      <c r="H5" s="6">
        <f t="shared" ref="H5" si="0">H12/$B$16</f>
        <v>6.25</v>
      </c>
      <c r="I5" s="6"/>
      <c r="J5" s="6"/>
      <c r="K5" s="5">
        <v>18</v>
      </c>
      <c r="L5" s="5"/>
      <c r="M5" s="5"/>
      <c r="N5" s="5">
        <f>K5*N2/100</f>
        <v>1.5659999999999998</v>
      </c>
      <c r="O5" s="5"/>
      <c r="P5" s="5"/>
    </row>
    <row r="6" spans="1:16" x14ac:dyDescent="0.3">
      <c r="A6" s="2" t="s">
        <v>1</v>
      </c>
      <c r="B6" s="5">
        <f t="shared" ref="B6:B7" si="1">B13/$B$16</f>
        <v>0.6</v>
      </c>
      <c r="C6" s="5"/>
      <c r="D6" s="5"/>
      <c r="E6" s="6">
        <f t="shared" ref="E6:E7" si="2">E13/$B$16</f>
        <v>6.15</v>
      </c>
      <c r="F6" s="6"/>
      <c r="G6" s="6"/>
      <c r="H6" s="6">
        <f t="shared" ref="H6" si="3">H13/$B$16</f>
        <v>6.8</v>
      </c>
      <c r="I6" s="6"/>
      <c r="J6" s="6"/>
      <c r="K6" s="5">
        <v>20</v>
      </c>
      <c r="L6" s="5"/>
      <c r="M6" s="5"/>
      <c r="N6" s="5">
        <f>K6*N2/100</f>
        <v>1.74</v>
      </c>
      <c r="O6" s="5"/>
      <c r="P6" s="5"/>
    </row>
    <row r="7" spans="1:16" x14ac:dyDescent="0.3">
      <c r="A7" s="2" t="s">
        <v>2</v>
      </c>
      <c r="B7" s="5">
        <f t="shared" si="1"/>
        <v>0.45</v>
      </c>
      <c r="C7" s="5"/>
      <c r="D7" s="5"/>
      <c r="E7" s="6">
        <f t="shared" si="2"/>
        <v>4.95</v>
      </c>
      <c r="F7" s="6"/>
      <c r="G7" s="6"/>
      <c r="H7" s="6">
        <f t="shared" ref="H7" si="4">H14/$B$16</f>
        <v>5.15</v>
      </c>
      <c r="I7" s="6"/>
      <c r="J7" s="6"/>
      <c r="K7" s="5">
        <v>21</v>
      </c>
      <c r="L7" s="5"/>
      <c r="M7" s="5"/>
      <c r="N7" s="5">
        <f>K7*N2/100</f>
        <v>1.827</v>
      </c>
      <c r="O7" s="5"/>
      <c r="P7" s="5"/>
    </row>
    <row r="12" spans="1:16" hidden="1" x14ac:dyDescent="0.3">
      <c r="B12" s="8">
        <v>10</v>
      </c>
      <c r="C12" s="8"/>
      <c r="D12" s="8"/>
      <c r="E12" s="8">
        <v>109</v>
      </c>
      <c r="F12" s="8"/>
      <c r="G12" s="8"/>
      <c r="H12" s="9">
        <v>125</v>
      </c>
      <c r="I12" s="10"/>
      <c r="J12" s="11"/>
      <c r="K12" s="8">
        <v>99</v>
      </c>
      <c r="L12" s="8"/>
      <c r="M12" s="8"/>
      <c r="N12" s="5">
        <f t="shared" ref="N12:N14" si="5">$N$2*K12/100</f>
        <v>8.6129999999999995</v>
      </c>
      <c r="O12" s="5"/>
      <c r="P12" s="5"/>
    </row>
    <row r="13" spans="1:16" hidden="1" x14ac:dyDescent="0.3">
      <c r="B13" s="8">
        <v>12</v>
      </c>
      <c r="C13" s="8"/>
      <c r="D13" s="8"/>
      <c r="E13" s="8">
        <v>123</v>
      </c>
      <c r="F13" s="8"/>
      <c r="G13" s="8"/>
      <c r="H13" s="9">
        <v>136</v>
      </c>
      <c r="I13" s="10"/>
      <c r="J13" s="11"/>
      <c r="K13" s="8">
        <v>140</v>
      </c>
      <c r="L13" s="8"/>
      <c r="M13" s="8"/>
      <c r="N13" s="5">
        <f t="shared" si="5"/>
        <v>12.18</v>
      </c>
      <c r="O13" s="5"/>
      <c r="P13" s="5"/>
    </row>
    <row r="14" spans="1:16" hidden="1" x14ac:dyDescent="0.3">
      <c r="B14" s="8">
        <v>9</v>
      </c>
      <c r="C14" s="8"/>
      <c r="D14" s="8"/>
      <c r="E14" s="8">
        <v>99</v>
      </c>
      <c r="F14" s="8"/>
      <c r="G14" s="8"/>
      <c r="H14" s="9">
        <v>103</v>
      </c>
      <c r="I14" s="10"/>
      <c r="J14" s="11"/>
      <c r="K14" s="8">
        <v>89</v>
      </c>
      <c r="L14" s="8"/>
      <c r="M14" s="8"/>
      <c r="N14" s="5">
        <f t="shared" si="5"/>
        <v>7.7429999999999994</v>
      </c>
      <c r="O14" s="5"/>
      <c r="P14" s="5"/>
    </row>
    <row r="15" spans="1:16" hidden="1" x14ac:dyDescent="0.3"/>
    <row r="16" spans="1:16" hidden="1" x14ac:dyDescent="0.3">
      <c r="B16">
        <v>20</v>
      </c>
    </row>
    <row r="17" spans="1:14" x14ac:dyDescent="0.3">
      <c r="A17" s="13" t="s">
        <v>29</v>
      </c>
      <c r="B17" s="13"/>
      <c r="E17" t="s">
        <v>30</v>
      </c>
    </row>
    <row r="18" spans="1:14" x14ac:dyDescent="0.3">
      <c r="A18" s="14" t="s">
        <v>0</v>
      </c>
      <c r="B18" s="15" t="s">
        <v>22</v>
      </c>
      <c r="G18" s="2" t="s">
        <v>1</v>
      </c>
      <c r="H18" s="3" t="s">
        <v>22</v>
      </c>
      <c r="M18" s="2" t="s">
        <v>2</v>
      </c>
      <c r="N18" s="3" t="s">
        <v>22</v>
      </c>
    </row>
    <row r="19" spans="1:14" x14ac:dyDescent="0.3">
      <c r="A19" s="13"/>
      <c r="B19" s="16" t="s">
        <v>12</v>
      </c>
      <c r="H19" s="4" t="s">
        <v>16</v>
      </c>
      <c r="N19" s="4" t="s">
        <v>24</v>
      </c>
    </row>
    <row r="20" spans="1:14" x14ac:dyDescent="0.3">
      <c r="A20" s="13"/>
      <c r="B20" s="16" t="s">
        <v>13</v>
      </c>
      <c r="H20" s="4" t="s">
        <v>17</v>
      </c>
      <c r="N20" s="4" t="s">
        <v>25</v>
      </c>
    </row>
    <row r="21" spans="1:14" x14ac:dyDescent="0.3">
      <c r="A21" s="13"/>
      <c r="B21" s="16" t="s">
        <v>14</v>
      </c>
      <c r="H21" s="4" t="s">
        <v>18</v>
      </c>
      <c r="N21" s="4" t="s">
        <v>28</v>
      </c>
    </row>
    <row r="22" spans="1:14" x14ac:dyDescent="0.3">
      <c r="A22" s="13"/>
      <c r="B22" s="16" t="s">
        <v>15</v>
      </c>
      <c r="H22" s="4" t="s">
        <v>19</v>
      </c>
      <c r="N22" s="4" t="s">
        <v>26</v>
      </c>
    </row>
    <row r="23" spans="1:14" x14ac:dyDescent="0.3">
      <c r="A23" s="13"/>
      <c r="B23" s="16" t="s">
        <v>23</v>
      </c>
      <c r="H23" s="4" t="s">
        <v>20</v>
      </c>
      <c r="N23" s="4" t="s">
        <v>27</v>
      </c>
    </row>
    <row r="24" spans="1:14" x14ac:dyDescent="0.3">
      <c r="A24" s="13"/>
      <c r="B24" s="15" t="s">
        <v>22</v>
      </c>
      <c r="H24" s="4" t="s">
        <v>21</v>
      </c>
      <c r="N24" s="3" t="s">
        <v>22</v>
      </c>
    </row>
    <row r="25" spans="1:14" x14ac:dyDescent="0.3">
      <c r="H25" s="3" t="s">
        <v>22</v>
      </c>
      <c r="N25" s="4"/>
    </row>
    <row r="27" spans="1:14" x14ac:dyDescent="0.3">
      <c r="B27" t="s">
        <v>31</v>
      </c>
    </row>
    <row r="62" spans="5:21" x14ac:dyDescent="0.3">
      <c r="F62" t="s">
        <v>34</v>
      </c>
      <c r="G62" t="s">
        <v>35</v>
      </c>
      <c r="H62" t="s">
        <v>36</v>
      </c>
      <c r="I62" t="s">
        <v>37</v>
      </c>
      <c r="J62" t="s">
        <v>38</v>
      </c>
      <c r="K62" t="s">
        <v>39</v>
      </c>
      <c r="L62" t="s">
        <v>40</v>
      </c>
      <c r="M62" t="s">
        <v>41</v>
      </c>
      <c r="N62" t="s">
        <v>42</v>
      </c>
      <c r="O62" t="s">
        <v>43</v>
      </c>
      <c r="P62" t="s">
        <v>44</v>
      </c>
      <c r="Q62" t="s">
        <v>45</v>
      </c>
      <c r="R62" t="s">
        <v>46</v>
      </c>
      <c r="S62" t="s">
        <v>47</v>
      </c>
      <c r="T62" t="s">
        <v>71</v>
      </c>
      <c r="U62" t="s">
        <v>77</v>
      </c>
    </row>
    <row r="63" spans="5:21" x14ac:dyDescent="0.3">
      <c r="E63" s="13" t="s">
        <v>73</v>
      </c>
      <c r="F63" s="13" t="s">
        <v>32</v>
      </c>
      <c r="G63" t="s">
        <v>72</v>
      </c>
      <c r="H63" t="s">
        <v>72</v>
      </c>
      <c r="I63" t="s">
        <v>72</v>
      </c>
      <c r="J63" t="s">
        <v>72</v>
      </c>
      <c r="K63" t="s">
        <v>72</v>
      </c>
      <c r="L63" t="s">
        <v>72</v>
      </c>
      <c r="M63" t="s">
        <v>72</v>
      </c>
      <c r="N63" t="s">
        <v>72</v>
      </c>
      <c r="O63" t="s">
        <v>72</v>
      </c>
      <c r="P63" t="s">
        <v>72</v>
      </c>
      <c r="Q63" t="s">
        <v>72</v>
      </c>
      <c r="R63" t="s">
        <v>72</v>
      </c>
      <c r="S63" t="s">
        <v>72</v>
      </c>
      <c r="T63" t="s">
        <v>72</v>
      </c>
      <c r="U63" t="s">
        <v>72</v>
      </c>
    </row>
    <row r="64" spans="5:21" x14ac:dyDescent="0.3">
      <c r="E64" s="13" t="s">
        <v>73</v>
      </c>
      <c r="F64" s="13" t="s">
        <v>33</v>
      </c>
      <c r="G64" t="s">
        <v>72</v>
      </c>
      <c r="H64" t="s">
        <v>72</v>
      </c>
      <c r="I64" t="s">
        <v>72</v>
      </c>
      <c r="J64" t="s">
        <v>72</v>
      </c>
      <c r="K64" t="s">
        <v>72</v>
      </c>
      <c r="L64" t="s">
        <v>72</v>
      </c>
      <c r="M64" t="s">
        <v>72</v>
      </c>
      <c r="N64" t="s">
        <v>72</v>
      </c>
      <c r="O64" t="s">
        <v>72</v>
      </c>
      <c r="P64" t="s">
        <v>72</v>
      </c>
      <c r="Q64" t="s">
        <v>72</v>
      </c>
      <c r="R64" t="s">
        <v>72</v>
      </c>
      <c r="S64" t="s">
        <v>72</v>
      </c>
      <c r="T64" t="s">
        <v>72</v>
      </c>
      <c r="U64" t="s">
        <v>72</v>
      </c>
    </row>
    <row r="65" spans="5:21" x14ac:dyDescent="0.3">
      <c r="E65" s="13" t="s">
        <v>73</v>
      </c>
      <c r="F65" s="13" t="s">
        <v>48</v>
      </c>
      <c r="G65" t="s">
        <v>72</v>
      </c>
      <c r="H65" t="s">
        <v>72</v>
      </c>
      <c r="I65" t="s">
        <v>72</v>
      </c>
      <c r="J65" t="s">
        <v>72</v>
      </c>
      <c r="K65" t="s">
        <v>72</v>
      </c>
      <c r="L65" t="s">
        <v>72</v>
      </c>
      <c r="M65" t="s">
        <v>72</v>
      </c>
      <c r="N65" t="s">
        <v>72</v>
      </c>
      <c r="O65" t="s">
        <v>72</v>
      </c>
      <c r="P65" t="s">
        <v>72</v>
      </c>
      <c r="Q65" t="s">
        <v>72</v>
      </c>
      <c r="R65" t="s">
        <v>72</v>
      </c>
      <c r="S65" t="s">
        <v>72</v>
      </c>
      <c r="T65" t="s">
        <v>72</v>
      </c>
      <c r="U65" t="s">
        <v>72</v>
      </c>
    </row>
    <row r="66" spans="5:21" x14ac:dyDescent="0.3">
      <c r="E66" s="13" t="s">
        <v>73</v>
      </c>
      <c r="F66" s="13" t="s">
        <v>49</v>
      </c>
      <c r="G66" t="s">
        <v>72</v>
      </c>
      <c r="H66" t="s">
        <v>72</v>
      </c>
      <c r="I66" t="s">
        <v>72</v>
      </c>
      <c r="J66" t="s">
        <v>72</v>
      </c>
      <c r="K66" t="s">
        <v>72</v>
      </c>
      <c r="L66" t="s">
        <v>72</v>
      </c>
      <c r="M66" t="s">
        <v>72</v>
      </c>
      <c r="N66" t="s">
        <v>72</v>
      </c>
      <c r="O66" t="s">
        <v>72</v>
      </c>
      <c r="P66" t="s">
        <v>72</v>
      </c>
      <c r="Q66" t="s">
        <v>72</v>
      </c>
      <c r="R66" t="s">
        <v>72</v>
      </c>
      <c r="S66" t="s">
        <v>72</v>
      </c>
      <c r="T66" t="s">
        <v>72</v>
      </c>
      <c r="U66" t="s">
        <v>72</v>
      </c>
    </row>
    <row r="67" spans="5:21" x14ac:dyDescent="0.3">
      <c r="E67" s="13" t="s">
        <v>73</v>
      </c>
      <c r="F67" s="13" t="s">
        <v>50</v>
      </c>
      <c r="G67" t="s">
        <v>72</v>
      </c>
      <c r="H67" t="s">
        <v>72</v>
      </c>
      <c r="I67" t="s">
        <v>72</v>
      </c>
      <c r="J67" t="s">
        <v>72</v>
      </c>
      <c r="K67" t="s">
        <v>72</v>
      </c>
      <c r="L67" t="s">
        <v>72</v>
      </c>
      <c r="M67" t="s">
        <v>72</v>
      </c>
      <c r="N67" t="s">
        <v>72</v>
      </c>
      <c r="O67" t="s">
        <v>72</v>
      </c>
      <c r="P67" t="s">
        <v>72</v>
      </c>
      <c r="Q67" t="s">
        <v>72</v>
      </c>
      <c r="R67" t="s">
        <v>72</v>
      </c>
      <c r="S67" t="s">
        <v>72</v>
      </c>
      <c r="T67" t="s">
        <v>72</v>
      </c>
      <c r="U67" t="s">
        <v>72</v>
      </c>
    </row>
    <row r="68" spans="5:21" x14ac:dyDescent="0.3">
      <c r="E68" s="13" t="s">
        <v>73</v>
      </c>
      <c r="F68" s="13" t="s">
        <v>51</v>
      </c>
      <c r="G68" t="s">
        <v>72</v>
      </c>
      <c r="H68" t="s">
        <v>72</v>
      </c>
      <c r="I68" t="s">
        <v>72</v>
      </c>
      <c r="J68" t="s">
        <v>72</v>
      </c>
      <c r="K68" t="s">
        <v>72</v>
      </c>
      <c r="L68" t="s">
        <v>72</v>
      </c>
      <c r="M68" t="s">
        <v>72</v>
      </c>
      <c r="N68" t="s">
        <v>72</v>
      </c>
      <c r="O68" t="s">
        <v>72</v>
      </c>
      <c r="P68" t="s">
        <v>72</v>
      </c>
      <c r="Q68" t="s">
        <v>72</v>
      </c>
      <c r="R68" t="s">
        <v>72</v>
      </c>
      <c r="S68" t="s">
        <v>72</v>
      </c>
      <c r="T68" t="s">
        <v>72</v>
      </c>
      <c r="U68" t="s">
        <v>72</v>
      </c>
    </row>
    <row r="69" spans="5:21" x14ac:dyDescent="0.3">
      <c r="E69" s="13" t="s">
        <v>73</v>
      </c>
      <c r="F69" s="13" t="s">
        <v>52</v>
      </c>
      <c r="G69" t="s">
        <v>72</v>
      </c>
      <c r="H69" t="s">
        <v>72</v>
      </c>
      <c r="I69" t="s">
        <v>72</v>
      </c>
      <c r="J69" t="s">
        <v>72</v>
      </c>
      <c r="K69" t="s">
        <v>72</v>
      </c>
      <c r="L69" t="s">
        <v>72</v>
      </c>
      <c r="M69" t="s">
        <v>72</v>
      </c>
      <c r="N69" t="s">
        <v>72</v>
      </c>
      <c r="O69" t="s">
        <v>72</v>
      </c>
      <c r="P69" t="s">
        <v>72</v>
      </c>
      <c r="Q69" t="s">
        <v>72</v>
      </c>
      <c r="R69" t="s">
        <v>72</v>
      </c>
      <c r="S69" t="s">
        <v>72</v>
      </c>
      <c r="T69" t="s">
        <v>72</v>
      </c>
      <c r="U69" t="s">
        <v>72</v>
      </c>
    </row>
    <row r="70" spans="5:21" x14ac:dyDescent="0.3">
      <c r="E70" s="13" t="s">
        <v>73</v>
      </c>
      <c r="F70" s="13" t="s">
        <v>53</v>
      </c>
      <c r="G70" t="s">
        <v>72</v>
      </c>
      <c r="H70" t="s">
        <v>72</v>
      </c>
      <c r="I70" t="s">
        <v>72</v>
      </c>
      <c r="J70" t="s">
        <v>72</v>
      </c>
      <c r="K70" t="s">
        <v>72</v>
      </c>
      <c r="L70" t="s">
        <v>72</v>
      </c>
      <c r="M70" t="s">
        <v>72</v>
      </c>
      <c r="N70" t="s">
        <v>72</v>
      </c>
      <c r="O70" t="s">
        <v>72</v>
      </c>
      <c r="P70" t="s">
        <v>72</v>
      </c>
      <c r="Q70" t="s">
        <v>72</v>
      </c>
      <c r="R70" t="s">
        <v>72</v>
      </c>
      <c r="S70" t="s">
        <v>72</v>
      </c>
      <c r="T70" t="s">
        <v>72</v>
      </c>
      <c r="U70" t="s">
        <v>72</v>
      </c>
    </row>
    <row r="71" spans="5:21" x14ac:dyDescent="0.3">
      <c r="E71" s="13" t="s">
        <v>73</v>
      </c>
      <c r="F71" s="13" t="s">
        <v>54</v>
      </c>
      <c r="G71" t="s">
        <v>72</v>
      </c>
      <c r="H71" t="s">
        <v>72</v>
      </c>
      <c r="I71" t="s">
        <v>72</v>
      </c>
      <c r="J71" t="s">
        <v>72</v>
      </c>
      <c r="K71" t="s">
        <v>72</v>
      </c>
      <c r="L71" t="s">
        <v>72</v>
      </c>
      <c r="M71" t="s">
        <v>72</v>
      </c>
      <c r="N71" t="s">
        <v>72</v>
      </c>
      <c r="O71" t="s">
        <v>72</v>
      </c>
      <c r="P71" t="s">
        <v>72</v>
      </c>
      <c r="Q71" t="s">
        <v>72</v>
      </c>
      <c r="R71" t="s">
        <v>72</v>
      </c>
      <c r="S71" t="s">
        <v>72</v>
      </c>
      <c r="T71" t="s">
        <v>72</v>
      </c>
      <c r="U71" t="s">
        <v>72</v>
      </c>
    </row>
    <row r="72" spans="5:21" x14ac:dyDescent="0.3">
      <c r="E72" s="13" t="s">
        <v>73</v>
      </c>
      <c r="F72" s="13" t="s">
        <v>55</v>
      </c>
      <c r="G72" t="s">
        <v>72</v>
      </c>
      <c r="H72" t="s">
        <v>72</v>
      </c>
      <c r="I72" t="s">
        <v>72</v>
      </c>
      <c r="J72" t="s">
        <v>72</v>
      </c>
      <c r="K72" t="s">
        <v>72</v>
      </c>
      <c r="L72" t="s">
        <v>72</v>
      </c>
      <c r="M72" t="s">
        <v>72</v>
      </c>
      <c r="N72" t="s">
        <v>72</v>
      </c>
      <c r="O72" t="s">
        <v>72</v>
      </c>
      <c r="P72" t="s">
        <v>72</v>
      </c>
      <c r="Q72" t="s">
        <v>72</v>
      </c>
      <c r="R72" t="s">
        <v>72</v>
      </c>
      <c r="S72" t="s">
        <v>72</v>
      </c>
      <c r="T72" t="s">
        <v>72</v>
      </c>
      <c r="U72" t="s">
        <v>72</v>
      </c>
    </row>
    <row r="73" spans="5:21" x14ac:dyDescent="0.3">
      <c r="E73" s="13" t="s">
        <v>73</v>
      </c>
      <c r="F73" s="13" t="s">
        <v>56</v>
      </c>
      <c r="G73" t="s">
        <v>72</v>
      </c>
      <c r="H73" t="s">
        <v>72</v>
      </c>
      <c r="I73" t="s">
        <v>72</v>
      </c>
      <c r="J73" t="s">
        <v>72</v>
      </c>
      <c r="K73" t="s">
        <v>72</v>
      </c>
      <c r="L73" t="s">
        <v>72</v>
      </c>
      <c r="M73" t="s">
        <v>72</v>
      </c>
      <c r="N73" t="s">
        <v>72</v>
      </c>
      <c r="O73" t="s">
        <v>72</v>
      </c>
      <c r="P73" t="s">
        <v>72</v>
      </c>
      <c r="Q73" t="s">
        <v>72</v>
      </c>
      <c r="R73" t="s">
        <v>72</v>
      </c>
      <c r="S73" t="s">
        <v>72</v>
      </c>
      <c r="T73" t="s">
        <v>72</v>
      </c>
      <c r="U73" t="s">
        <v>72</v>
      </c>
    </row>
    <row r="74" spans="5:21" x14ac:dyDescent="0.3">
      <c r="E74" s="13" t="s">
        <v>73</v>
      </c>
      <c r="F74" s="13" t="s">
        <v>57</v>
      </c>
      <c r="G74" t="s">
        <v>72</v>
      </c>
      <c r="H74" t="s">
        <v>72</v>
      </c>
      <c r="I74" t="s">
        <v>72</v>
      </c>
      <c r="J74" t="s">
        <v>72</v>
      </c>
      <c r="K74" t="s">
        <v>72</v>
      </c>
      <c r="L74" t="s">
        <v>72</v>
      </c>
      <c r="M74" t="s">
        <v>72</v>
      </c>
      <c r="N74" t="s">
        <v>72</v>
      </c>
      <c r="O74" t="s">
        <v>72</v>
      </c>
      <c r="P74" t="s">
        <v>72</v>
      </c>
      <c r="Q74" t="s">
        <v>72</v>
      </c>
      <c r="R74" t="s">
        <v>72</v>
      </c>
      <c r="S74" t="s">
        <v>72</v>
      </c>
      <c r="T74" t="s">
        <v>72</v>
      </c>
      <c r="U74" t="s">
        <v>72</v>
      </c>
    </row>
    <row r="75" spans="5:21" x14ac:dyDescent="0.3">
      <c r="E75" s="13" t="s">
        <v>73</v>
      </c>
      <c r="F75" s="13" t="s">
        <v>58</v>
      </c>
      <c r="G75" t="s">
        <v>72</v>
      </c>
      <c r="H75" t="s">
        <v>72</v>
      </c>
      <c r="I75" t="s">
        <v>72</v>
      </c>
      <c r="J75" t="s">
        <v>72</v>
      </c>
      <c r="K75" t="s">
        <v>72</v>
      </c>
      <c r="L75" t="s">
        <v>72</v>
      </c>
      <c r="M75" t="s">
        <v>72</v>
      </c>
      <c r="N75" t="s">
        <v>72</v>
      </c>
      <c r="O75" t="s">
        <v>72</v>
      </c>
      <c r="P75" t="s">
        <v>72</v>
      </c>
      <c r="Q75" t="s">
        <v>72</v>
      </c>
      <c r="R75" t="s">
        <v>72</v>
      </c>
      <c r="S75" t="s">
        <v>72</v>
      </c>
      <c r="T75" t="s">
        <v>72</v>
      </c>
      <c r="U75" t="s">
        <v>72</v>
      </c>
    </row>
    <row r="76" spans="5:21" x14ac:dyDescent="0.3">
      <c r="E76" s="13" t="s">
        <v>73</v>
      </c>
      <c r="F76" s="13" t="s">
        <v>59</v>
      </c>
      <c r="G76" t="s">
        <v>72</v>
      </c>
      <c r="H76" t="s">
        <v>72</v>
      </c>
      <c r="I76" t="s">
        <v>72</v>
      </c>
      <c r="J76" t="s">
        <v>72</v>
      </c>
      <c r="K76" t="s">
        <v>72</v>
      </c>
      <c r="L76" t="s">
        <v>72</v>
      </c>
      <c r="M76" t="s">
        <v>72</v>
      </c>
      <c r="N76" t="s">
        <v>72</v>
      </c>
      <c r="O76" t="s">
        <v>72</v>
      </c>
      <c r="P76" t="s">
        <v>72</v>
      </c>
      <c r="Q76" t="s">
        <v>72</v>
      </c>
      <c r="R76" t="s">
        <v>72</v>
      </c>
      <c r="S76" t="s">
        <v>72</v>
      </c>
      <c r="T76" t="s">
        <v>72</v>
      </c>
      <c r="U76" t="s">
        <v>72</v>
      </c>
    </row>
    <row r="77" spans="5:21" x14ac:dyDescent="0.3">
      <c r="E77" s="13" t="s">
        <v>73</v>
      </c>
      <c r="F77" s="13" t="s">
        <v>60</v>
      </c>
      <c r="G77" t="s">
        <v>72</v>
      </c>
      <c r="H77" t="s">
        <v>72</v>
      </c>
      <c r="I77" t="s">
        <v>72</v>
      </c>
      <c r="J77" t="s">
        <v>72</v>
      </c>
      <c r="K77" t="s">
        <v>72</v>
      </c>
      <c r="L77" t="s">
        <v>72</v>
      </c>
      <c r="M77" t="s">
        <v>72</v>
      </c>
      <c r="N77" t="s">
        <v>72</v>
      </c>
      <c r="O77" t="s">
        <v>72</v>
      </c>
      <c r="P77" t="s">
        <v>72</v>
      </c>
      <c r="Q77" t="s">
        <v>72</v>
      </c>
      <c r="R77" t="s">
        <v>72</v>
      </c>
      <c r="S77" t="s">
        <v>72</v>
      </c>
      <c r="T77" t="s">
        <v>72</v>
      </c>
      <c r="U77" t="s">
        <v>72</v>
      </c>
    </row>
    <row r="78" spans="5:21" x14ac:dyDescent="0.3">
      <c r="E78" s="13" t="s">
        <v>73</v>
      </c>
      <c r="F78" s="13" t="s">
        <v>61</v>
      </c>
      <c r="G78" t="s">
        <v>72</v>
      </c>
      <c r="H78" t="s">
        <v>72</v>
      </c>
      <c r="I78" t="s">
        <v>72</v>
      </c>
      <c r="J78" t="s">
        <v>72</v>
      </c>
      <c r="K78" t="s">
        <v>72</v>
      </c>
      <c r="L78" t="s">
        <v>72</v>
      </c>
      <c r="M78" t="s">
        <v>72</v>
      </c>
      <c r="N78" t="s">
        <v>72</v>
      </c>
      <c r="O78" t="s">
        <v>72</v>
      </c>
      <c r="P78" t="s">
        <v>72</v>
      </c>
      <c r="Q78" t="s">
        <v>72</v>
      </c>
      <c r="R78" t="s">
        <v>72</v>
      </c>
      <c r="S78" t="s">
        <v>72</v>
      </c>
      <c r="T78" t="s">
        <v>72</v>
      </c>
      <c r="U78" t="s">
        <v>72</v>
      </c>
    </row>
    <row r="79" spans="5:21" x14ac:dyDescent="0.3">
      <c r="E79" s="13" t="s">
        <v>73</v>
      </c>
      <c r="F79" s="13" t="s">
        <v>62</v>
      </c>
      <c r="G79" t="s">
        <v>72</v>
      </c>
      <c r="H79" t="s">
        <v>72</v>
      </c>
      <c r="I79" t="s">
        <v>72</v>
      </c>
      <c r="J79" t="s">
        <v>72</v>
      </c>
      <c r="K79" t="s">
        <v>72</v>
      </c>
      <c r="L79" t="s">
        <v>72</v>
      </c>
      <c r="M79" t="s">
        <v>72</v>
      </c>
      <c r="N79" t="s">
        <v>72</v>
      </c>
      <c r="O79" t="s">
        <v>72</v>
      </c>
      <c r="P79" t="s">
        <v>72</v>
      </c>
      <c r="Q79" t="s">
        <v>72</v>
      </c>
      <c r="R79" t="s">
        <v>72</v>
      </c>
      <c r="S79" t="s">
        <v>72</v>
      </c>
      <c r="T79" t="s">
        <v>72</v>
      </c>
      <c r="U79" t="s">
        <v>72</v>
      </c>
    </row>
    <row r="80" spans="5:21" x14ac:dyDescent="0.3">
      <c r="E80" s="13" t="s">
        <v>73</v>
      </c>
      <c r="F80" s="13" t="s">
        <v>63</v>
      </c>
      <c r="G80" t="s">
        <v>72</v>
      </c>
      <c r="H80" t="s">
        <v>72</v>
      </c>
      <c r="I80" t="s">
        <v>72</v>
      </c>
      <c r="J80" t="s">
        <v>72</v>
      </c>
      <c r="K80" t="s">
        <v>72</v>
      </c>
      <c r="L80" t="s">
        <v>72</v>
      </c>
      <c r="M80" t="s">
        <v>72</v>
      </c>
      <c r="N80" t="s">
        <v>72</v>
      </c>
      <c r="O80" t="s">
        <v>72</v>
      </c>
      <c r="P80" t="s">
        <v>72</v>
      </c>
      <c r="Q80" t="s">
        <v>72</v>
      </c>
      <c r="R80" t="s">
        <v>72</v>
      </c>
      <c r="S80" t="s">
        <v>72</v>
      </c>
      <c r="T80" t="s">
        <v>72</v>
      </c>
      <c r="U80" t="s">
        <v>72</v>
      </c>
    </row>
    <row r="81" spans="2:21" x14ac:dyDescent="0.3">
      <c r="E81" s="13" t="s">
        <v>73</v>
      </c>
      <c r="F81" s="13" t="s">
        <v>64</v>
      </c>
      <c r="G81" t="s">
        <v>72</v>
      </c>
      <c r="H81" t="s">
        <v>72</v>
      </c>
      <c r="I81" t="s">
        <v>72</v>
      </c>
      <c r="J81" t="s">
        <v>72</v>
      </c>
      <c r="K81" t="s">
        <v>72</v>
      </c>
      <c r="L81" t="s">
        <v>72</v>
      </c>
      <c r="M81" t="s">
        <v>72</v>
      </c>
      <c r="N81" t="s">
        <v>72</v>
      </c>
      <c r="O81" t="s">
        <v>72</v>
      </c>
      <c r="P81" t="s">
        <v>72</v>
      </c>
      <c r="Q81" t="s">
        <v>72</v>
      </c>
      <c r="R81" t="s">
        <v>72</v>
      </c>
      <c r="S81" t="s">
        <v>72</v>
      </c>
      <c r="T81" t="s">
        <v>72</v>
      </c>
      <c r="U81" t="s">
        <v>72</v>
      </c>
    </row>
    <row r="82" spans="2:21" x14ac:dyDescent="0.3">
      <c r="E82" s="13" t="s">
        <v>73</v>
      </c>
      <c r="F82" s="13" t="s">
        <v>65</v>
      </c>
      <c r="G82" t="s">
        <v>72</v>
      </c>
      <c r="H82" t="s">
        <v>72</v>
      </c>
      <c r="I82" t="s">
        <v>72</v>
      </c>
      <c r="J82" t="s">
        <v>72</v>
      </c>
      <c r="K82" t="s">
        <v>72</v>
      </c>
      <c r="L82" t="s">
        <v>72</v>
      </c>
      <c r="M82" t="s">
        <v>72</v>
      </c>
      <c r="N82" t="s">
        <v>72</v>
      </c>
      <c r="O82" t="s">
        <v>72</v>
      </c>
      <c r="P82" t="s">
        <v>72</v>
      </c>
      <c r="Q82" t="s">
        <v>72</v>
      </c>
      <c r="R82" t="s">
        <v>72</v>
      </c>
      <c r="S82" t="s">
        <v>72</v>
      </c>
      <c r="T82" t="s">
        <v>72</v>
      </c>
      <c r="U82" t="s">
        <v>72</v>
      </c>
    </row>
    <row r="83" spans="2:21" x14ac:dyDescent="0.3">
      <c r="E83" s="13" t="s">
        <v>73</v>
      </c>
      <c r="F83" s="13" t="s">
        <v>66</v>
      </c>
      <c r="G83" t="s">
        <v>72</v>
      </c>
      <c r="H83" t="s">
        <v>72</v>
      </c>
      <c r="I83" t="s">
        <v>72</v>
      </c>
      <c r="J83" t="s">
        <v>72</v>
      </c>
      <c r="K83" t="s">
        <v>72</v>
      </c>
      <c r="L83" t="s">
        <v>72</v>
      </c>
      <c r="M83" t="s">
        <v>72</v>
      </c>
      <c r="N83" t="s">
        <v>72</v>
      </c>
      <c r="O83" t="s">
        <v>72</v>
      </c>
      <c r="P83" t="s">
        <v>72</v>
      </c>
      <c r="Q83" t="s">
        <v>72</v>
      </c>
      <c r="R83" t="s">
        <v>72</v>
      </c>
      <c r="S83" t="s">
        <v>72</v>
      </c>
      <c r="T83" t="s">
        <v>72</v>
      </c>
      <c r="U83" t="s">
        <v>72</v>
      </c>
    </row>
    <row r="84" spans="2:21" x14ac:dyDescent="0.3">
      <c r="E84" s="13" t="s">
        <v>73</v>
      </c>
      <c r="F84" s="13" t="s">
        <v>67</v>
      </c>
      <c r="G84" t="s">
        <v>72</v>
      </c>
      <c r="H84" t="s">
        <v>72</v>
      </c>
      <c r="I84" t="s">
        <v>72</v>
      </c>
      <c r="J84" t="s">
        <v>72</v>
      </c>
      <c r="K84" t="s">
        <v>72</v>
      </c>
      <c r="L84" t="s">
        <v>72</v>
      </c>
      <c r="M84" t="s">
        <v>72</v>
      </c>
      <c r="N84" t="s">
        <v>72</v>
      </c>
      <c r="O84" t="s">
        <v>72</v>
      </c>
      <c r="P84" t="s">
        <v>72</v>
      </c>
      <c r="Q84" t="s">
        <v>72</v>
      </c>
      <c r="R84" t="s">
        <v>72</v>
      </c>
      <c r="S84" t="s">
        <v>72</v>
      </c>
      <c r="T84" t="s">
        <v>72</v>
      </c>
      <c r="U84" t="s">
        <v>72</v>
      </c>
    </row>
    <row r="85" spans="2:21" x14ac:dyDescent="0.3">
      <c r="E85" s="13" t="s">
        <v>73</v>
      </c>
      <c r="F85" s="13" t="s">
        <v>68</v>
      </c>
      <c r="G85" t="s">
        <v>72</v>
      </c>
      <c r="H85" t="s">
        <v>72</v>
      </c>
      <c r="I85" t="s">
        <v>72</v>
      </c>
      <c r="J85" t="s">
        <v>72</v>
      </c>
      <c r="K85" t="s">
        <v>72</v>
      </c>
      <c r="L85" t="s">
        <v>72</v>
      </c>
      <c r="M85" t="s">
        <v>72</v>
      </c>
      <c r="N85" t="s">
        <v>72</v>
      </c>
      <c r="O85" t="s">
        <v>72</v>
      </c>
      <c r="P85" t="s">
        <v>72</v>
      </c>
      <c r="Q85" t="s">
        <v>72</v>
      </c>
      <c r="R85" t="s">
        <v>72</v>
      </c>
      <c r="S85" t="s">
        <v>72</v>
      </c>
      <c r="T85" t="s">
        <v>72</v>
      </c>
      <c r="U85" t="s">
        <v>72</v>
      </c>
    </row>
    <row r="86" spans="2:21" x14ac:dyDescent="0.3">
      <c r="E86" s="13" t="s">
        <v>73</v>
      </c>
      <c r="F86" s="13" t="s">
        <v>69</v>
      </c>
      <c r="G86" t="s">
        <v>72</v>
      </c>
      <c r="H86" t="s">
        <v>72</v>
      </c>
      <c r="I86" t="s">
        <v>72</v>
      </c>
      <c r="J86" t="s">
        <v>72</v>
      </c>
      <c r="K86" t="s">
        <v>72</v>
      </c>
      <c r="L86" t="s">
        <v>72</v>
      </c>
      <c r="M86" t="s">
        <v>72</v>
      </c>
      <c r="N86" t="s">
        <v>72</v>
      </c>
      <c r="O86" t="s">
        <v>72</v>
      </c>
      <c r="P86" t="s">
        <v>72</v>
      </c>
      <c r="Q86" t="s">
        <v>72</v>
      </c>
      <c r="R86" t="s">
        <v>72</v>
      </c>
      <c r="S86" t="s">
        <v>72</v>
      </c>
      <c r="T86" t="s">
        <v>72</v>
      </c>
      <c r="U86" t="s">
        <v>72</v>
      </c>
    </row>
    <row r="87" spans="2:21" x14ac:dyDescent="0.3">
      <c r="E87" s="13" t="s">
        <v>73</v>
      </c>
      <c r="F87" s="13" t="s">
        <v>70</v>
      </c>
      <c r="G87" t="s">
        <v>72</v>
      </c>
      <c r="H87" t="s">
        <v>72</v>
      </c>
      <c r="I87" t="s">
        <v>72</v>
      </c>
      <c r="J87" t="s">
        <v>72</v>
      </c>
      <c r="K87" t="s">
        <v>72</v>
      </c>
      <c r="L87" t="s">
        <v>72</v>
      </c>
      <c r="M87" t="s">
        <v>72</v>
      </c>
      <c r="N87" t="s">
        <v>72</v>
      </c>
      <c r="O87" t="s">
        <v>72</v>
      </c>
      <c r="P87" t="s">
        <v>72</v>
      </c>
      <c r="Q87" t="s">
        <v>72</v>
      </c>
      <c r="R87" t="s">
        <v>72</v>
      </c>
      <c r="S87" t="s">
        <v>72</v>
      </c>
      <c r="T87" t="s">
        <v>72</v>
      </c>
      <c r="U87" t="s">
        <v>72</v>
      </c>
    </row>
    <row r="88" spans="2:21" x14ac:dyDescent="0.3">
      <c r="F88" t="s">
        <v>71</v>
      </c>
    </row>
    <row r="89" spans="2:21" x14ac:dyDescent="0.3">
      <c r="E89" t="s">
        <v>74</v>
      </c>
    </row>
    <row r="90" spans="2:21" x14ac:dyDescent="0.3">
      <c r="E90" t="s">
        <v>75</v>
      </c>
    </row>
    <row r="91" spans="2:21" x14ac:dyDescent="0.3">
      <c r="E91" t="s">
        <v>76</v>
      </c>
    </row>
    <row r="94" spans="2:21" x14ac:dyDescent="0.3">
      <c r="B94" s="12" t="s">
        <v>84</v>
      </c>
    </row>
    <row r="95" spans="2:21" x14ac:dyDescent="0.3">
      <c r="B95" s="12" t="s">
        <v>85</v>
      </c>
    </row>
    <row r="96" spans="2:21" x14ac:dyDescent="0.3">
      <c r="B96" s="12" t="s">
        <v>86</v>
      </c>
    </row>
    <row r="97" spans="2:2" x14ac:dyDescent="0.3">
      <c r="B97" s="12" t="s">
        <v>78</v>
      </c>
    </row>
    <row r="98" spans="2:2" x14ac:dyDescent="0.3">
      <c r="B98" s="12" t="s">
        <v>79</v>
      </c>
    </row>
    <row r="99" spans="2:2" x14ac:dyDescent="0.3">
      <c r="B99" s="12" t="s">
        <v>80</v>
      </c>
    </row>
    <row r="100" spans="2:2" x14ac:dyDescent="0.3">
      <c r="B100" s="12" t="s">
        <v>81</v>
      </c>
    </row>
    <row r="101" spans="2:2" x14ac:dyDescent="0.3">
      <c r="B101" s="12" t="s">
        <v>82</v>
      </c>
    </row>
    <row r="103" spans="2:2" x14ac:dyDescent="0.3">
      <c r="B103" s="12" t="s">
        <v>83</v>
      </c>
    </row>
  </sheetData>
  <mergeCells count="40">
    <mergeCell ref="H14:J14"/>
    <mergeCell ref="K12:M12"/>
    <mergeCell ref="K13:M13"/>
    <mergeCell ref="K14:M14"/>
    <mergeCell ref="N12:P12"/>
    <mergeCell ref="N13:P13"/>
    <mergeCell ref="N14:P14"/>
    <mergeCell ref="B12:D12"/>
    <mergeCell ref="B13:D13"/>
    <mergeCell ref="B14:D14"/>
    <mergeCell ref="E12:G12"/>
    <mergeCell ref="E13:G13"/>
    <mergeCell ref="E14:G14"/>
    <mergeCell ref="N4:P4"/>
    <mergeCell ref="H6:J6"/>
    <mergeCell ref="H5:J5"/>
    <mergeCell ref="H12:J12"/>
    <mergeCell ref="H13:J13"/>
    <mergeCell ref="H7:J7"/>
    <mergeCell ref="H4:J4"/>
    <mergeCell ref="K5:M5"/>
    <mergeCell ref="B4:D4"/>
    <mergeCell ref="E4:G4"/>
    <mergeCell ref="K4:M4"/>
    <mergeCell ref="A1:M1"/>
    <mergeCell ref="A2:M2"/>
    <mergeCell ref="A3:M3"/>
    <mergeCell ref="N1:P1"/>
    <mergeCell ref="N2:P2"/>
    <mergeCell ref="K7:M7"/>
    <mergeCell ref="N7:P7"/>
    <mergeCell ref="K6:M6"/>
    <mergeCell ref="B5:D5"/>
    <mergeCell ref="B6:D6"/>
    <mergeCell ref="E6:G6"/>
    <mergeCell ref="E5:G5"/>
    <mergeCell ref="B7:D7"/>
    <mergeCell ref="E7:G7"/>
    <mergeCell ref="N6:P6"/>
    <mergeCell ref="N5:P5"/>
  </mergeCells>
  <phoneticPr fontId="2" type="noConversion"/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Tamás Szabó</dc:creator>
  <cp:lastModifiedBy>Lttd</cp:lastModifiedBy>
  <dcterms:created xsi:type="dcterms:W3CDTF">2023-12-05T08:58:20Z</dcterms:created>
  <dcterms:modified xsi:type="dcterms:W3CDTF">2024-01-07T17:09:32Z</dcterms:modified>
</cp:coreProperties>
</file>