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8_{817F29A0-B563-4002-AC0D-3E229E86B44B}" xr6:coauthVersionLast="47" xr6:coauthVersionMax="47" xr10:uidLastSave="{00000000-0000-0000-0000-000000000000}"/>
  <bookViews>
    <workbookView xWindow="-108" yWindow="-108" windowWidth="23256" windowHeight="12456" activeTab="1" xr2:uid="{4606EFE3-0ADF-4AFE-B08C-77D3741FA14E}"/>
  </bookViews>
  <sheets>
    <sheet name="Munka1" sheetId="1" r:id="rId1"/>
    <sheet name="OA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E21" i="2"/>
  <c r="J17" i="2"/>
  <c r="I19" i="2"/>
  <c r="I18" i="2"/>
  <c r="H19" i="2"/>
  <c r="H18" i="2"/>
  <c r="G19" i="2"/>
  <c r="G18" i="2"/>
  <c r="F19" i="2"/>
  <c r="F18" i="2"/>
  <c r="E19" i="2"/>
  <c r="E18" i="2"/>
  <c r="D19" i="2"/>
  <c r="D18" i="2"/>
  <c r="C19" i="2"/>
  <c r="C18" i="2"/>
  <c r="B19" i="2"/>
  <c r="B18" i="2"/>
  <c r="J12" i="2"/>
  <c r="K12" i="2"/>
  <c r="J16" i="2"/>
  <c r="K16" i="2"/>
  <c r="J5" i="2"/>
  <c r="K5" i="2"/>
  <c r="K17" i="2"/>
  <c r="J13" i="2"/>
  <c r="K13" i="2"/>
  <c r="J15" i="2"/>
  <c r="K15" i="2"/>
  <c r="J3" i="2"/>
  <c r="K3" i="2"/>
  <c r="J4" i="2"/>
  <c r="K4" i="2"/>
  <c r="J9" i="2"/>
  <c r="K9" i="2"/>
  <c r="J8" i="2"/>
  <c r="K8" i="2"/>
  <c r="J14" i="2"/>
  <c r="K14" i="2"/>
  <c r="J10" i="2"/>
  <c r="K10" i="2"/>
  <c r="J6" i="2"/>
  <c r="K6" i="2"/>
  <c r="J11" i="2"/>
  <c r="K11" i="2"/>
  <c r="J7" i="2"/>
  <c r="K7" i="2"/>
  <c r="H21" i="2"/>
  <c r="G21" i="2"/>
  <c r="F21" i="2"/>
  <c r="D21" i="2"/>
  <c r="C21" i="2"/>
  <c r="B21" i="2"/>
</calcChain>
</file>

<file path=xl/sharedStrings.xml><?xml version="1.0" encoding="utf-8"?>
<sst xmlns="http://schemas.openxmlformats.org/spreadsheetml/2006/main" count="84" uniqueCount="55">
  <si>
    <t>id</t>
  </si>
  <si>
    <t>url (forrás)</t>
  </si>
  <si>
    <t>country</t>
  </si>
  <si>
    <t>hu</t>
  </si>
  <si>
    <t>Az értékek népszerűségi indexek</t>
  </si>
  <si>
    <t>A lekérdezések az elmúlt 12 hónap adatait jelölik,</t>
  </si>
  <si>
    <t>Kérdések:</t>
  </si>
  <si>
    <t>https://trends.google.com/trends/explore?geo=HU&amp;q=Angular&amp;hl=hu</t>
  </si>
  <si>
    <t>name</t>
  </si>
  <si>
    <t>type</t>
  </si>
  <si>
    <t>framework</t>
  </si>
  <si>
    <t>Angular</t>
  </si>
  <si>
    <t>mértékegység</t>
  </si>
  <si>
    <t>%</t>
  </si>
  <si>
    <t>összesen</t>
  </si>
  <si>
    <t>szórás</t>
  </si>
  <si>
    <t>Összesen</t>
  </si>
  <si>
    <t>naiv statisztikák</t>
  </si>
  <si>
    <t>&lt;--nincs holtverseny</t>
  </si>
  <si>
    <t>Tunézia</t>
  </si>
  <si>
    <t>India</t>
  </si>
  <si>
    <t>Észak-Macedónia</t>
  </si>
  <si>
    <t>Örményország</t>
  </si>
  <si>
    <t>Srí Lanka</t>
  </si>
  <si>
    <t>Kína</t>
  </si>
  <si>
    <t>Grúzia</t>
  </si>
  <si>
    <t>Pakisztán</t>
  </si>
  <si>
    <t>Izrael</t>
  </si>
  <si>
    <t>Bolívia</t>
  </si>
  <si>
    <t>Szerbia</t>
  </si>
  <si>
    <t>Nepál</t>
  </si>
  <si>
    <t>Ecuador</t>
  </si>
  <si>
    <t>Bosznia-Hercegovina</t>
  </si>
  <si>
    <t>Kolumbia</t>
  </si>
  <si>
    <t>Svelte</t>
  </si>
  <si>
    <t>React</t>
  </si>
  <si>
    <t>Vue</t>
  </si>
  <si>
    <t>Visual Studio Code</t>
  </si>
  <si>
    <t>WebStorm</t>
  </si>
  <si>
    <t>https://trends.google.com/trends/explore?q=%2Fm%2F0gvrdv3&amp;hl=hu</t>
  </si>
  <si>
    <t>Webstorm</t>
  </si>
  <si>
    <t>IDE</t>
  </si>
  <si>
    <t>https://trends.google.com/trends/explore?q=%2Fg%2F11c5t00h04&amp;hl=hu</t>
  </si>
  <si>
    <t>https://trends.google.com/trends/explore?q=React&amp;hl=hu</t>
  </si>
  <si>
    <t>https://trends.google.com/trends/explore?q=Vue&amp;hl=hu</t>
  </si>
  <si>
    <t>https://trends.google.com/trends/explore?q=Visual%20Studio%20Code&amp;hl=hu</t>
  </si>
  <si>
    <t>Visual Studio</t>
  </si>
  <si>
    <t>https://trends.google.com/trends/explore?q=Visual%20Studio&amp;hl=hu</t>
  </si>
  <si>
    <t>Ország / Keretrendszerek, fejlesztői környezetek (elmúlt 12 hónap, HU - Google Trends)</t>
  </si>
  <si>
    <t>C#</t>
  </si>
  <si>
    <t>https://trends.google.com/trends/explore?q=c%23&amp;hl=hu</t>
  </si>
  <si>
    <t>Mely az az ország ahol összesítve a legnépszerűbbek az OAM táblázatban szereplő adatok?</t>
  </si>
  <si>
    <t>Melyik keretrendszerre kerestek rá a legtöbben?</t>
  </si>
  <si>
    <t>A keresési eredmények alapján melyik a legnépszerűbb fejlesztői környezet</t>
  </si>
  <si>
    <t>Az adatok alapján meghatározható-e, hogy a javascript alapú keretrendszerek népszerűbbek-e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</si>
</sst>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3"/>
      <name val="Arial"/>
      <family val="2"/>
      <charset val="238"/>
    </font>
    <font>
      <sz val="13"/>
      <color theme="1"/>
      <name val="Calibri"/>
      <family val="2"/>
      <scheme val="minor"/>
    </font>
    <font>
      <b/>
      <sz val="13"/>
      <name val="Arial"/>
      <family val="2"/>
      <charset val="238"/>
    </font>
    <font>
      <sz val="13"/>
      <color rgb="FF0000FF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3"/>
      <color rgb="FFFF0000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1" applyFont="1"/>
    <xf numFmtId="0" fontId="4" fillId="0" borderId="0" xfId="0" applyFont="1"/>
    <xf numFmtId="0" fontId="5" fillId="0" borderId="0" xfId="1" applyFont="1"/>
    <xf numFmtId="0" fontId="6" fillId="0" borderId="0" xfId="1" applyFont="1"/>
    <xf numFmtId="0" fontId="8" fillId="0" borderId="0" xfId="1" applyFont="1"/>
    <xf numFmtId="0" fontId="7" fillId="0" borderId="0" xfId="2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</cellXfs>
  <cellStyles count="3">
    <cellStyle name="Hyperlink" xfId="2" builtinId="8"/>
    <cellStyle name="Normal" xfId="0" builtinId="0"/>
    <cellStyle name="Normál 2" xfId="1" xr:uid="{5E7E89E3-8B4F-4AF5-B467-F4B69AF58F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ends.google.com/trends/explore?q=c%23&amp;hl=hu" TargetMode="External"/><Relationship Id="rId3" Type="http://schemas.openxmlformats.org/officeDocument/2006/relationships/hyperlink" Target="https://trends.google.com/trends/explore?q=%2Fg%2F11c5t00h04&amp;hl=hu" TargetMode="External"/><Relationship Id="rId7" Type="http://schemas.openxmlformats.org/officeDocument/2006/relationships/hyperlink" Target="https://trends.google.com/trends/explore?q=Visual%20Studio&amp;hl=hu" TargetMode="External"/><Relationship Id="rId2" Type="http://schemas.openxmlformats.org/officeDocument/2006/relationships/hyperlink" Target="https://trends.google.com/trends/explore?q=%2Fm%2F0gvrdv3&amp;hl=hu" TargetMode="External"/><Relationship Id="rId1" Type="http://schemas.openxmlformats.org/officeDocument/2006/relationships/hyperlink" Target="https://trends.google.com/trends/explore?geo=HU&amp;q=Angular&amp;hl=hu" TargetMode="External"/><Relationship Id="rId6" Type="http://schemas.openxmlformats.org/officeDocument/2006/relationships/hyperlink" Target="https://trends.google.com/trends/explore?q=Visual%20Studio%20Code&amp;hl=hu" TargetMode="External"/><Relationship Id="rId5" Type="http://schemas.openxmlformats.org/officeDocument/2006/relationships/hyperlink" Target="https://trends.google.com/trends/explore?q=Vue&amp;hl=hu" TargetMode="External"/><Relationship Id="rId4" Type="http://schemas.openxmlformats.org/officeDocument/2006/relationships/hyperlink" Target="https://trends.google.com/trends/explore?q=React&amp;hl=hu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00A0A-3831-4E83-9CA2-928C7B3C1909}">
  <dimension ref="A1:E23"/>
  <sheetViews>
    <sheetView workbookViewId="0">
      <selection activeCell="B11" sqref="B11"/>
    </sheetView>
  </sheetViews>
  <sheetFormatPr defaultRowHeight="14.4" x14ac:dyDescent="0.3"/>
  <cols>
    <col min="1" max="1" width="3.88671875" bestFit="1" customWidth="1"/>
    <col min="2" max="2" width="115.5546875" bestFit="1" customWidth="1"/>
    <col min="3" max="3" width="16.109375" bestFit="1" customWidth="1"/>
    <col min="4" max="4" width="17.6640625" bestFit="1" customWidth="1"/>
    <col min="5" max="5" width="19" bestFit="1" customWidth="1"/>
  </cols>
  <sheetData>
    <row r="1" spans="1:5" ht="17.399999999999999" x14ac:dyDescent="0.35">
      <c r="A1" s="1" t="s">
        <v>0</v>
      </c>
      <c r="B1" s="1" t="s">
        <v>1</v>
      </c>
      <c r="C1" s="1" t="s">
        <v>2</v>
      </c>
      <c r="D1" s="1" t="s">
        <v>8</v>
      </c>
      <c r="E1" s="2" t="s">
        <v>9</v>
      </c>
    </row>
    <row r="2" spans="1:5" ht="17.399999999999999" x14ac:dyDescent="0.35">
      <c r="A2" s="3">
        <v>1</v>
      </c>
      <c r="B2" s="6" t="s">
        <v>7</v>
      </c>
      <c r="C2" s="1" t="s">
        <v>3</v>
      </c>
      <c r="D2" s="1" t="s">
        <v>11</v>
      </c>
      <c r="E2" s="2" t="s">
        <v>10</v>
      </c>
    </row>
    <row r="3" spans="1:5" ht="17.399999999999999" x14ac:dyDescent="0.35">
      <c r="A3" s="3">
        <v>2</v>
      </c>
      <c r="B3" s="6" t="s">
        <v>42</v>
      </c>
      <c r="C3" s="1" t="s">
        <v>3</v>
      </c>
      <c r="D3" s="1" t="s">
        <v>34</v>
      </c>
      <c r="E3" s="2" t="s">
        <v>10</v>
      </c>
    </row>
    <row r="4" spans="1:5" ht="17.399999999999999" x14ac:dyDescent="0.35">
      <c r="A4" s="3">
        <v>3</v>
      </c>
      <c r="B4" s="6" t="s">
        <v>43</v>
      </c>
      <c r="C4" s="1" t="s">
        <v>3</v>
      </c>
      <c r="D4" s="1" t="s">
        <v>35</v>
      </c>
      <c r="E4" s="2" t="s">
        <v>10</v>
      </c>
    </row>
    <row r="5" spans="1:5" ht="17.399999999999999" x14ac:dyDescent="0.35">
      <c r="A5" s="3">
        <v>4</v>
      </c>
      <c r="B5" s="6" t="s">
        <v>44</v>
      </c>
      <c r="C5" s="1" t="s">
        <v>3</v>
      </c>
      <c r="D5" s="1" t="s">
        <v>36</v>
      </c>
      <c r="E5" s="2" t="s">
        <v>10</v>
      </c>
    </row>
    <row r="6" spans="1:5" ht="17.399999999999999" x14ac:dyDescent="0.35">
      <c r="A6" s="3">
        <v>5</v>
      </c>
      <c r="B6" s="6" t="s">
        <v>45</v>
      </c>
      <c r="C6" s="1" t="s">
        <v>3</v>
      </c>
      <c r="D6" s="1" t="s">
        <v>37</v>
      </c>
      <c r="E6" s="2" t="s">
        <v>41</v>
      </c>
    </row>
    <row r="7" spans="1:5" ht="17.399999999999999" x14ac:dyDescent="0.35">
      <c r="A7" s="3">
        <v>6</v>
      </c>
      <c r="B7" s="6" t="s">
        <v>47</v>
      </c>
      <c r="C7" s="1" t="s">
        <v>3</v>
      </c>
      <c r="D7" s="1" t="s">
        <v>46</v>
      </c>
      <c r="E7" s="2" t="s">
        <v>41</v>
      </c>
    </row>
    <row r="8" spans="1:5" ht="17.399999999999999" x14ac:dyDescent="0.35">
      <c r="A8" s="3">
        <v>7</v>
      </c>
      <c r="B8" s="6" t="s">
        <v>39</v>
      </c>
      <c r="C8" s="1" t="s">
        <v>3</v>
      </c>
      <c r="D8" s="1" t="s">
        <v>40</v>
      </c>
      <c r="E8" s="2" t="s">
        <v>41</v>
      </c>
    </row>
    <row r="9" spans="1:5" ht="17.399999999999999" x14ac:dyDescent="0.35">
      <c r="A9" s="3">
        <v>8</v>
      </c>
      <c r="B9" s="6" t="s">
        <v>50</v>
      </c>
      <c r="C9" s="1" t="s">
        <v>3</v>
      </c>
      <c r="D9" s="1" t="s">
        <v>49</v>
      </c>
      <c r="E9" s="2" t="s">
        <v>10</v>
      </c>
    </row>
    <row r="10" spans="1:5" ht="17.399999999999999" x14ac:dyDescent="0.35">
      <c r="A10" s="3"/>
      <c r="B10" s="4"/>
      <c r="C10" s="1"/>
      <c r="D10" s="1"/>
      <c r="E10" s="2"/>
    </row>
    <row r="11" spans="1:5" ht="17.399999999999999" x14ac:dyDescent="0.35">
      <c r="A11" s="3"/>
      <c r="B11" s="4"/>
      <c r="C11" s="1"/>
      <c r="D11" s="1"/>
      <c r="E11" s="2"/>
    </row>
    <row r="12" spans="1:5" ht="17.399999999999999" x14ac:dyDescent="0.35">
      <c r="A12" s="2"/>
      <c r="B12" s="2"/>
      <c r="C12" s="2"/>
      <c r="D12" s="2"/>
      <c r="E12" s="2"/>
    </row>
    <row r="13" spans="1:5" ht="17.399999999999999" x14ac:dyDescent="0.35">
      <c r="A13" s="1"/>
      <c r="B13" s="1" t="s">
        <v>4</v>
      </c>
      <c r="C13" s="1"/>
      <c r="D13" s="1"/>
      <c r="E13" s="2"/>
    </row>
    <row r="14" spans="1:5" ht="17.399999999999999" x14ac:dyDescent="0.35">
      <c r="A14" s="1"/>
      <c r="B14" s="1" t="s">
        <v>5</v>
      </c>
      <c r="C14" s="1"/>
      <c r="D14" s="1"/>
      <c r="E14" s="2"/>
    </row>
    <row r="15" spans="1:5" ht="17.399999999999999" x14ac:dyDescent="0.35">
      <c r="A15" s="2"/>
      <c r="B15" s="2"/>
      <c r="C15" s="2"/>
      <c r="D15" s="2"/>
      <c r="E15" s="2"/>
    </row>
    <row r="16" spans="1:5" ht="17.399999999999999" x14ac:dyDescent="0.35">
      <c r="A16" s="1"/>
      <c r="B16" s="3" t="s">
        <v>6</v>
      </c>
      <c r="C16" s="1"/>
      <c r="D16" s="1"/>
      <c r="E16" s="2"/>
    </row>
    <row r="17" spans="1:5" ht="17.399999999999999" x14ac:dyDescent="0.35">
      <c r="A17" s="2"/>
      <c r="B17" s="1" t="s">
        <v>51</v>
      </c>
      <c r="C17" s="1"/>
      <c r="D17" s="1"/>
      <c r="E17" s="2"/>
    </row>
    <row r="18" spans="1:5" ht="17.399999999999999" x14ac:dyDescent="0.35">
      <c r="A18" s="2"/>
      <c r="B18" s="1" t="s">
        <v>52</v>
      </c>
      <c r="C18" s="1"/>
      <c r="D18" s="1"/>
      <c r="E18" s="2"/>
    </row>
    <row r="19" spans="1:5" ht="17.399999999999999" x14ac:dyDescent="0.35">
      <c r="A19" s="2"/>
      <c r="B19" s="1" t="s">
        <v>53</v>
      </c>
      <c r="C19" s="1"/>
      <c r="D19" s="1"/>
      <c r="E19" s="2"/>
    </row>
    <row r="20" spans="1:5" ht="17.399999999999999" x14ac:dyDescent="0.35">
      <c r="A20" s="2"/>
      <c r="B20" s="1" t="s">
        <v>54</v>
      </c>
      <c r="C20" s="1"/>
      <c r="D20" s="1"/>
      <c r="E20" s="2"/>
    </row>
    <row r="21" spans="1:5" ht="16.8" x14ac:dyDescent="0.3">
      <c r="B21" s="1"/>
    </row>
    <row r="22" spans="1:5" ht="16.8" x14ac:dyDescent="0.3">
      <c r="B22" s="1"/>
    </row>
    <row r="23" spans="1:5" ht="16.8" x14ac:dyDescent="0.3">
      <c r="B23" s="5"/>
    </row>
  </sheetData>
  <hyperlinks>
    <hyperlink ref="B2" r:id="rId1" xr:uid="{E397FAD1-5711-4434-906C-BECE7E2A430B}"/>
    <hyperlink ref="B8" r:id="rId2" xr:uid="{F11ECD7B-E8E8-4972-BEE3-B1D237871F15}"/>
    <hyperlink ref="B3" r:id="rId3" xr:uid="{A84EA19A-2B8E-4DB2-A33C-3CF44AF556EA}"/>
    <hyperlink ref="B4" r:id="rId4" xr:uid="{AFFBA5A9-67C5-4CDA-AB7E-5BE11DB75615}"/>
    <hyperlink ref="B5" r:id="rId5" xr:uid="{79889502-775A-411C-A886-33238EB107F2}"/>
    <hyperlink ref="B6" r:id="rId6" xr:uid="{CB135E43-3001-4A80-A485-BFB7864F188A}"/>
    <hyperlink ref="B7" r:id="rId7" xr:uid="{17C6F6C1-4304-46ED-AE1E-6CF1B6BCEDD9}"/>
    <hyperlink ref="B9" r:id="rId8" xr:uid="{84371D4B-5D2A-419B-8454-D98BFF63EAEE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D0689-F59E-4706-B0D8-D34B747BCBB0}">
  <dimension ref="A1:O22"/>
  <sheetViews>
    <sheetView tabSelected="1" zoomScale="57" zoomScaleNormal="57" workbookViewId="0"/>
  </sheetViews>
  <sheetFormatPr defaultRowHeight="14.4" x14ac:dyDescent="0.3"/>
  <cols>
    <col min="1" max="1" width="103" bestFit="1" customWidth="1"/>
    <col min="2" max="2" width="9.33203125" bestFit="1" customWidth="1"/>
    <col min="3" max="3" width="7.44140625" bestFit="1" customWidth="1"/>
    <col min="4" max="4" width="7.33203125" bestFit="1" customWidth="1"/>
    <col min="5" max="5" width="8.109375" bestFit="1" customWidth="1"/>
    <col min="6" max="6" width="21.44140625" bestFit="1" customWidth="1"/>
    <col min="7" max="7" width="21.44140625" customWidth="1"/>
    <col min="8" max="8" width="12.44140625" bestFit="1" customWidth="1"/>
    <col min="9" max="9" width="12.44140625" customWidth="1"/>
    <col min="10" max="10" width="11" bestFit="1" customWidth="1"/>
    <col min="11" max="11" width="19.33203125" bestFit="1" customWidth="1"/>
  </cols>
  <sheetData>
    <row r="1" spans="1:15" x14ac:dyDescent="0.3">
      <c r="A1" s="8" t="s">
        <v>12</v>
      </c>
      <c r="B1" s="8" t="s">
        <v>13</v>
      </c>
      <c r="C1" s="8" t="s">
        <v>13</v>
      </c>
      <c r="D1" s="8" t="s">
        <v>13</v>
      </c>
      <c r="E1" s="8" t="s">
        <v>13</v>
      </c>
      <c r="F1" s="8" t="s">
        <v>13</v>
      </c>
      <c r="G1" s="8" t="s">
        <v>13</v>
      </c>
      <c r="H1" s="8" t="s">
        <v>13</v>
      </c>
      <c r="I1" s="8" t="s">
        <v>13</v>
      </c>
      <c r="J1" s="8"/>
      <c r="K1" s="8"/>
      <c r="L1" s="8"/>
      <c r="M1" s="8"/>
      <c r="N1" s="8"/>
      <c r="O1" s="8"/>
    </row>
    <row r="2" spans="1:15" ht="16.8" x14ac:dyDescent="0.3">
      <c r="A2" s="11" t="s">
        <v>48</v>
      </c>
      <c r="B2" s="12" t="s">
        <v>11</v>
      </c>
      <c r="C2" s="12" t="s">
        <v>34</v>
      </c>
      <c r="D2" s="12" t="s">
        <v>35</v>
      </c>
      <c r="E2" s="12" t="s">
        <v>36</v>
      </c>
      <c r="F2" s="12" t="s">
        <v>37</v>
      </c>
      <c r="G2" s="12" t="s">
        <v>46</v>
      </c>
      <c r="H2" s="12" t="s">
        <v>38</v>
      </c>
      <c r="I2" s="12" t="s">
        <v>49</v>
      </c>
      <c r="J2" s="12" t="s">
        <v>14</v>
      </c>
      <c r="K2" s="12" t="s">
        <v>15</v>
      </c>
      <c r="L2" s="12"/>
      <c r="M2" s="12"/>
    </row>
    <row r="3" spans="1:15" ht="17.399999999999999" x14ac:dyDescent="0.35">
      <c r="A3" s="7" t="s">
        <v>19</v>
      </c>
      <c r="B3" s="8">
        <v>100</v>
      </c>
      <c r="C3" s="8">
        <v>18</v>
      </c>
      <c r="D3" s="8">
        <v>30</v>
      </c>
      <c r="E3" s="8">
        <v>17</v>
      </c>
      <c r="F3" s="8">
        <v>8</v>
      </c>
      <c r="G3" s="8">
        <v>44</v>
      </c>
      <c r="H3" s="8">
        <v>4</v>
      </c>
      <c r="I3" s="8">
        <v>17</v>
      </c>
      <c r="J3" s="9">
        <f t="shared" ref="J3:J17" si="0">SUM(B3:I3)</f>
        <v>238</v>
      </c>
      <c r="K3" s="10">
        <f t="shared" ref="K3:K17" si="1">STDEV(B3:I3)</f>
        <v>31.024184114977142</v>
      </c>
      <c r="L3" s="8"/>
      <c r="M3" s="8"/>
    </row>
    <row r="4" spans="1:15" ht="17.399999999999999" x14ac:dyDescent="0.35">
      <c r="A4" s="7" t="s">
        <v>20</v>
      </c>
      <c r="B4" s="8">
        <v>55</v>
      </c>
      <c r="C4" s="8">
        <v>9</v>
      </c>
      <c r="D4" s="8">
        <v>28</v>
      </c>
      <c r="E4" s="8">
        <v>1</v>
      </c>
      <c r="F4" s="8">
        <v>7</v>
      </c>
      <c r="G4" s="8">
        <v>30</v>
      </c>
      <c r="H4" s="8">
        <v>0</v>
      </c>
      <c r="I4" s="8">
        <v>23</v>
      </c>
      <c r="J4" s="9">
        <f t="shared" si="0"/>
        <v>153</v>
      </c>
      <c r="K4" s="10">
        <f t="shared" si="1"/>
        <v>18.681063750684618</v>
      </c>
      <c r="L4" s="8"/>
      <c r="M4" s="8"/>
    </row>
    <row r="5" spans="1:15" ht="17.399999999999999" x14ac:dyDescent="0.35">
      <c r="A5" s="7" t="s">
        <v>21</v>
      </c>
      <c r="B5" s="8">
        <v>54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13</v>
      </c>
      <c r="I5" s="8">
        <v>0</v>
      </c>
      <c r="J5" s="9">
        <f t="shared" si="0"/>
        <v>67</v>
      </c>
      <c r="K5" s="10">
        <f t="shared" si="1"/>
        <v>18.988248245390395</v>
      </c>
      <c r="L5" s="8"/>
      <c r="M5" s="8"/>
    </row>
    <row r="6" spans="1:15" ht="17.399999999999999" x14ac:dyDescent="0.35">
      <c r="A6" s="7" t="s">
        <v>22</v>
      </c>
      <c r="B6" s="8">
        <v>46</v>
      </c>
      <c r="C6" s="8">
        <v>31</v>
      </c>
      <c r="D6" s="8">
        <v>51</v>
      </c>
      <c r="E6" s="8">
        <v>0</v>
      </c>
      <c r="F6" s="8">
        <v>9</v>
      </c>
      <c r="G6" s="8">
        <v>57</v>
      </c>
      <c r="H6" s="8">
        <v>40</v>
      </c>
      <c r="I6" s="8">
        <v>48</v>
      </c>
      <c r="J6" s="9">
        <f t="shared" si="0"/>
        <v>282</v>
      </c>
      <c r="K6" s="10">
        <f t="shared" si="1"/>
        <v>20.603397778036516</v>
      </c>
      <c r="L6" s="8"/>
      <c r="M6" s="8"/>
    </row>
    <row r="7" spans="1:15" ht="17.399999999999999" x14ac:dyDescent="0.35">
      <c r="A7" s="7" t="s">
        <v>24</v>
      </c>
      <c r="B7" s="8">
        <v>44</v>
      </c>
      <c r="C7" s="8">
        <v>100</v>
      </c>
      <c r="D7" s="8">
        <v>100</v>
      </c>
      <c r="E7" s="8">
        <v>100</v>
      </c>
      <c r="F7" s="8">
        <v>100</v>
      </c>
      <c r="G7" s="8">
        <v>100</v>
      </c>
      <c r="H7" s="8">
        <v>100</v>
      </c>
      <c r="I7" s="8">
        <v>100</v>
      </c>
      <c r="J7" s="9">
        <f t="shared" si="0"/>
        <v>744</v>
      </c>
      <c r="K7" s="10">
        <f t="shared" si="1"/>
        <v>19.798989873223331</v>
      </c>
      <c r="L7" s="8"/>
      <c r="M7" s="8"/>
    </row>
    <row r="8" spans="1:15" ht="17.399999999999999" x14ac:dyDescent="0.35">
      <c r="A8" s="7" t="s">
        <v>23</v>
      </c>
      <c r="B8" s="8">
        <v>42</v>
      </c>
      <c r="C8" s="8">
        <v>12</v>
      </c>
      <c r="D8" s="8">
        <v>34</v>
      </c>
      <c r="E8" s="8">
        <v>0</v>
      </c>
      <c r="F8" s="8">
        <v>9</v>
      </c>
      <c r="G8" s="8">
        <v>58</v>
      </c>
      <c r="H8" s="8">
        <v>5</v>
      </c>
      <c r="I8" s="8">
        <v>30</v>
      </c>
      <c r="J8" s="9">
        <f t="shared" si="0"/>
        <v>190</v>
      </c>
      <c r="K8" s="10">
        <f t="shared" si="1"/>
        <v>20.429320665581194</v>
      </c>
      <c r="L8" s="8"/>
      <c r="M8" s="8"/>
    </row>
    <row r="9" spans="1:15" ht="17.399999999999999" x14ac:dyDescent="0.35">
      <c r="A9" s="7" t="s">
        <v>26</v>
      </c>
      <c r="B9" s="8">
        <v>39</v>
      </c>
      <c r="C9" s="8">
        <v>8</v>
      </c>
      <c r="D9" s="8">
        <v>37</v>
      </c>
      <c r="E9" s="8">
        <v>3</v>
      </c>
      <c r="F9" s="8">
        <v>9</v>
      </c>
      <c r="G9" s="8">
        <v>50</v>
      </c>
      <c r="H9" s="8">
        <v>2</v>
      </c>
      <c r="I9" s="8">
        <v>25</v>
      </c>
      <c r="J9" s="9">
        <f t="shared" si="0"/>
        <v>173</v>
      </c>
      <c r="K9" s="10">
        <f t="shared" si="1"/>
        <v>18.638956899078721</v>
      </c>
      <c r="L9" s="8"/>
      <c r="M9" s="8"/>
    </row>
    <row r="10" spans="1:15" ht="17.399999999999999" x14ac:dyDescent="0.35">
      <c r="A10" s="7" t="s">
        <v>25</v>
      </c>
      <c r="B10" s="8">
        <v>39</v>
      </c>
      <c r="C10" s="8">
        <v>42</v>
      </c>
      <c r="D10" s="8">
        <v>29</v>
      </c>
      <c r="E10" s="8">
        <v>0</v>
      </c>
      <c r="F10" s="8">
        <v>8</v>
      </c>
      <c r="G10" s="8">
        <v>41</v>
      </c>
      <c r="H10" s="8">
        <v>21</v>
      </c>
      <c r="I10" s="8">
        <v>34</v>
      </c>
      <c r="J10" s="9">
        <f t="shared" si="0"/>
        <v>214</v>
      </c>
      <c r="K10" s="10">
        <f t="shared" si="1"/>
        <v>15.781996976663903</v>
      </c>
      <c r="L10" s="8"/>
      <c r="M10" s="8"/>
    </row>
    <row r="11" spans="1:15" ht="17.399999999999999" x14ac:dyDescent="0.35">
      <c r="A11" s="7" t="s">
        <v>27</v>
      </c>
      <c r="B11" s="8">
        <v>36</v>
      </c>
      <c r="C11" s="8">
        <v>18</v>
      </c>
      <c r="D11" s="8">
        <v>25</v>
      </c>
      <c r="E11" s="8">
        <v>3</v>
      </c>
      <c r="F11" s="8">
        <v>10</v>
      </c>
      <c r="G11" s="8">
        <v>54</v>
      </c>
      <c r="H11" s="8">
        <v>13</v>
      </c>
      <c r="I11" s="8">
        <v>53</v>
      </c>
      <c r="J11" s="9">
        <f t="shared" si="0"/>
        <v>212</v>
      </c>
      <c r="K11" s="10">
        <f t="shared" si="1"/>
        <v>19.383350734955133</v>
      </c>
      <c r="L11" s="8"/>
      <c r="M11" s="8"/>
    </row>
    <row r="12" spans="1:15" ht="17.399999999999999" x14ac:dyDescent="0.35">
      <c r="A12" s="7" t="s">
        <v>28</v>
      </c>
      <c r="B12" s="8">
        <v>35</v>
      </c>
      <c r="C12" s="8">
        <v>11</v>
      </c>
      <c r="D12" s="8">
        <v>0</v>
      </c>
      <c r="E12" s="8">
        <v>0</v>
      </c>
      <c r="F12" s="8">
        <v>5</v>
      </c>
      <c r="G12" s="8">
        <v>34</v>
      </c>
      <c r="H12" s="8">
        <v>2</v>
      </c>
      <c r="I12" s="8">
        <v>0</v>
      </c>
      <c r="J12" s="9">
        <f t="shared" si="0"/>
        <v>87</v>
      </c>
      <c r="K12" s="10">
        <f t="shared" si="1"/>
        <v>15.046950331735474</v>
      </c>
      <c r="L12" s="8"/>
      <c r="M12" s="8"/>
    </row>
    <row r="13" spans="1:15" ht="17.399999999999999" x14ac:dyDescent="0.35">
      <c r="A13" s="7" t="s">
        <v>31</v>
      </c>
      <c r="B13" s="8">
        <v>32</v>
      </c>
      <c r="C13" s="8">
        <v>5</v>
      </c>
      <c r="D13" s="8">
        <v>5</v>
      </c>
      <c r="E13" s="8">
        <v>0</v>
      </c>
      <c r="F13" s="8">
        <v>3</v>
      </c>
      <c r="G13" s="8">
        <v>28</v>
      </c>
      <c r="H13" s="8">
        <v>1</v>
      </c>
      <c r="I13" s="8">
        <v>11</v>
      </c>
      <c r="J13" s="9">
        <f t="shared" si="0"/>
        <v>85</v>
      </c>
      <c r="K13" s="10">
        <f t="shared" si="1"/>
        <v>12.45491870708115</v>
      </c>
      <c r="L13" s="8"/>
      <c r="M13" s="8"/>
    </row>
    <row r="14" spans="1:15" ht="17.399999999999999" x14ac:dyDescent="0.35">
      <c r="A14" s="7" t="s">
        <v>29</v>
      </c>
      <c r="B14" s="8">
        <v>32</v>
      </c>
      <c r="C14" s="8">
        <v>17</v>
      </c>
      <c r="D14" s="8">
        <v>19</v>
      </c>
      <c r="E14" s="8">
        <v>3</v>
      </c>
      <c r="F14" s="8">
        <v>5</v>
      </c>
      <c r="G14" s="8">
        <v>34</v>
      </c>
      <c r="H14" s="8">
        <v>6</v>
      </c>
      <c r="I14" s="8">
        <v>33</v>
      </c>
      <c r="J14" s="9">
        <f t="shared" si="0"/>
        <v>149</v>
      </c>
      <c r="K14" s="10">
        <f t="shared" si="1"/>
        <v>13.168550196802769</v>
      </c>
      <c r="L14" s="8"/>
      <c r="M14" s="8"/>
    </row>
    <row r="15" spans="1:15" ht="17.399999999999999" x14ac:dyDescent="0.35">
      <c r="A15" s="7" t="s">
        <v>30</v>
      </c>
      <c r="B15" s="8">
        <v>31</v>
      </c>
      <c r="C15" s="8">
        <v>20</v>
      </c>
      <c r="D15" s="8">
        <v>37</v>
      </c>
      <c r="E15" s="8">
        <v>0</v>
      </c>
      <c r="F15" s="8">
        <v>10</v>
      </c>
      <c r="G15" s="8">
        <v>32</v>
      </c>
      <c r="H15" s="8">
        <v>2</v>
      </c>
      <c r="I15" s="8">
        <v>16</v>
      </c>
      <c r="J15" s="9">
        <f t="shared" si="0"/>
        <v>148</v>
      </c>
      <c r="K15" s="10">
        <f t="shared" si="1"/>
        <v>14.020393310154626</v>
      </c>
      <c r="L15" s="8"/>
      <c r="M15" s="8"/>
    </row>
    <row r="16" spans="1:15" ht="17.399999999999999" x14ac:dyDescent="0.35">
      <c r="A16" s="7" t="s">
        <v>32</v>
      </c>
      <c r="B16" s="8">
        <v>31</v>
      </c>
      <c r="C16" s="8">
        <v>0</v>
      </c>
      <c r="D16" s="8">
        <v>16</v>
      </c>
      <c r="E16" s="8">
        <v>0</v>
      </c>
      <c r="F16" s="8">
        <v>0</v>
      </c>
      <c r="G16" s="8">
        <v>0</v>
      </c>
      <c r="H16" s="8">
        <v>7</v>
      </c>
      <c r="I16" s="8">
        <v>0</v>
      </c>
      <c r="J16" s="9">
        <f t="shared" si="0"/>
        <v>54</v>
      </c>
      <c r="K16" s="10">
        <f t="shared" si="1"/>
        <v>11.348379368249647</v>
      </c>
      <c r="L16" s="8"/>
      <c r="M16" s="8"/>
    </row>
    <row r="17" spans="1:15" ht="17.399999999999999" x14ac:dyDescent="0.35">
      <c r="A17" s="7" t="s">
        <v>33</v>
      </c>
      <c r="B17" s="8">
        <v>29</v>
      </c>
      <c r="C17" s="8">
        <v>6</v>
      </c>
      <c r="D17" s="8">
        <v>8</v>
      </c>
      <c r="E17" s="8">
        <v>2</v>
      </c>
      <c r="F17" s="8">
        <v>5</v>
      </c>
      <c r="G17" s="8">
        <v>35</v>
      </c>
      <c r="H17" s="8">
        <v>2</v>
      </c>
      <c r="I17" s="8">
        <v>11</v>
      </c>
      <c r="J17" s="9">
        <f t="shared" si="0"/>
        <v>98</v>
      </c>
      <c r="K17" s="10">
        <f t="shared" si="1"/>
        <v>12.646286863288031</v>
      </c>
      <c r="L17" s="8"/>
      <c r="M17" s="8"/>
    </row>
    <row r="18" spans="1:15" ht="17.399999999999999" x14ac:dyDescent="0.35">
      <c r="A18" s="7" t="s">
        <v>16</v>
      </c>
      <c r="B18" s="13">
        <f t="shared" ref="B18:I18" si="2">SUM(B3:B17)</f>
        <v>645</v>
      </c>
      <c r="C18" s="13">
        <f t="shared" si="2"/>
        <v>297</v>
      </c>
      <c r="D18" s="13">
        <f t="shared" si="2"/>
        <v>419</v>
      </c>
      <c r="E18" s="13">
        <f t="shared" si="2"/>
        <v>129</v>
      </c>
      <c r="F18" s="13">
        <f t="shared" si="2"/>
        <v>188</v>
      </c>
      <c r="G18" s="13">
        <f t="shared" si="2"/>
        <v>597</v>
      </c>
      <c r="H18" s="13">
        <f t="shared" si="2"/>
        <v>218</v>
      </c>
      <c r="I18" s="13">
        <f t="shared" si="2"/>
        <v>401</v>
      </c>
      <c r="J18" s="13"/>
      <c r="K18" s="8" t="s">
        <v>17</v>
      </c>
      <c r="L18" s="13"/>
      <c r="M18" s="13"/>
      <c r="O18" s="10"/>
    </row>
    <row r="19" spans="1:15" ht="17.399999999999999" x14ac:dyDescent="0.35">
      <c r="A19" s="7" t="s">
        <v>15</v>
      </c>
      <c r="B19" s="14">
        <f t="shared" ref="B19:I19" si="3">STDEV(B3:B17)</f>
        <v>17.720045146669349</v>
      </c>
      <c r="C19" s="14">
        <f t="shared" si="3"/>
        <v>24.860180438375167</v>
      </c>
      <c r="D19" s="14">
        <f t="shared" si="3"/>
        <v>24.852325751086056</v>
      </c>
      <c r="E19" s="14">
        <f t="shared" si="3"/>
        <v>25.650953755590233</v>
      </c>
      <c r="F19" s="14">
        <f t="shared" si="3"/>
        <v>24.41857216682963</v>
      </c>
      <c r="G19" s="14">
        <f t="shared" si="3"/>
        <v>24.098606954404175</v>
      </c>
      <c r="H19" s="14">
        <f t="shared" si="3"/>
        <v>25.848091022816551</v>
      </c>
      <c r="I19" s="14">
        <f t="shared" si="3"/>
        <v>26.020504735048217</v>
      </c>
      <c r="J19" s="14"/>
      <c r="K19" s="8" t="s">
        <v>17</v>
      </c>
      <c r="L19" s="14"/>
      <c r="M19" s="14"/>
    </row>
    <row r="20" spans="1:15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x14ac:dyDescent="0.3">
      <c r="A21" s="8">
        <v>100</v>
      </c>
      <c r="B21" s="8">
        <f t="shared" ref="B21:I21" si="4">COUNTIF(B3:B17,$A$21)</f>
        <v>1</v>
      </c>
      <c r="C21" s="8">
        <f t="shared" si="4"/>
        <v>1</v>
      </c>
      <c r="D21" s="8">
        <f t="shared" si="4"/>
        <v>1</v>
      </c>
      <c r="E21" s="8">
        <f t="shared" si="4"/>
        <v>1</v>
      </c>
      <c r="F21" s="8">
        <f t="shared" si="4"/>
        <v>1</v>
      </c>
      <c r="G21" s="8">
        <f t="shared" si="4"/>
        <v>1</v>
      </c>
      <c r="H21" s="8">
        <f t="shared" si="4"/>
        <v>1</v>
      </c>
      <c r="I21" s="8">
        <f t="shared" si="4"/>
        <v>1</v>
      </c>
      <c r="J21" s="8"/>
      <c r="K21" s="8" t="s">
        <v>18</v>
      </c>
      <c r="L21" s="8"/>
      <c r="M21" s="8"/>
      <c r="O21" s="8"/>
    </row>
    <row r="22" spans="1:15" ht="17.399999999999999" x14ac:dyDescent="0.3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10"/>
    </row>
  </sheetData>
  <conditionalFormatting sqref="J3:J17 N2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:K17 O2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8:M19 B18:J1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9:M19 B19:J1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Munka1</vt:lpstr>
      <vt:lpstr>OAM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Krisztián István</dc:creator>
  <cp:lastModifiedBy>Lttd</cp:lastModifiedBy>
  <dcterms:created xsi:type="dcterms:W3CDTF">2023-10-12T17:44:29Z</dcterms:created>
  <dcterms:modified xsi:type="dcterms:W3CDTF">2023-10-13T03:27:08Z</dcterms:modified>
</cp:coreProperties>
</file>