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8_{39C32C79-1D1B-4755-B6F3-F231B0C69ABF}" xr6:coauthVersionLast="47" xr6:coauthVersionMax="47" xr10:uidLastSave="{00000000-0000-0000-0000-000000000000}"/>
  <bookViews>
    <workbookView xWindow="-108" yWindow="-108" windowWidth="23256" windowHeight="12720" activeTab="1" xr2:uid="{615817BC-54FA-4E23-8387-20A616F85BC0}"/>
  </bookViews>
  <sheets>
    <sheet name="scenario1" sheetId="2" r:id="rId1"/>
    <sheet name="scenario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4" l="1"/>
  <c r="Q20" i="4"/>
  <c r="P20" i="4"/>
  <c r="O20" i="4"/>
  <c r="Q19" i="4"/>
  <c r="R19" i="4" s="1"/>
  <c r="O19" i="4"/>
  <c r="P19" i="4" s="1"/>
  <c r="R18" i="4"/>
  <c r="Q18" i="4"/>
  <c r="P18" i="4"/>
  <c r="O18" i="4"/>
  <c r="Q17" i="4"/>
  <c r="R17" i="4" s="1"/>
  <c r="O17" i="4"/>
  <c r="P17" i="4" s="1"/>
  <c r="R16" i="4"/>
  <c r="Q16" i="4"/>
  <c r="P16" i="4"/>
  <c r="O16" i="4"/>
  <c r="Q15" i="4"/>
  <c r="R15" i="4" s="1"/>
  <c r="O15" i="4"/>
  <c r="P15" i="4" s="1"/>
  <c r="R14" i="4"/>
  <c r="Q14" i="4"/>
  <c r="P14" i="4"/>
  <c r="O14" i="4"/>
  <c r="Q13" i="4"/>
  <c r="R13" i="4" s="1"/>
  <c r="O13" i="4"/>
  <c r="P13" i="4" s="1"/>
  <c r="R12" i="4"/>
  <c r="Q12" i="4"/>
  <c r="P12" i="4"/>
  <c r="O12" i="4"/>
  <c r="Q11" i="4"/>
  <c r="R11" i="4" s="1"/>
  <c r="O11" i="4"/>
  <c r="P11" i="4" s="1"/>
  <c r="R10" i="4"/>
  <c r="Q10" i="4"/>
  <c r="P10" i="4"/>
  <c r="O10" i="4"/>
  <c r="Q9" i="4"/>
  <c r="R9" i="4" s="1"/>
  <c r="O9" i="4"/>
  <c r="P9" i="4" s="1"/>
  <c r="R8" i="4"/>
  <c r="Q8" i="4"/>
  <c r="P8" i="4"/>
  <c r="O8" i="4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Q9" i="2"/>
  <c r="Q10" i="2"/>
  <c r="Q11" i="2"/>
  <c r="Q12" i="2"/>
  <c r="Q13" i="2"/>
  <c r="Q14" i="2"/>
  <c r="Q15" i="2"/>
  <c r="Q16" i="2"/>
  <c r="Q17" i="2"/>
  <c r="Q18" i="2"/>
  <c r="Q19" i="2"/>
  <c r="Q20" i="2"/>
  <c r="Q8" i="2"/>
  <c r="P9" i="2"/>
  <c r="P10" i="2"/>
  <c r="P11" i="2"/>
  <c r="P12" i="2"/>
  <c r="P13" i="2"/>
  <c r="P14" i="2"/>
  <c r="P15" i="2"/>
  <c r="P16" i="2"/>
  <c r="P17" i="2"/>
  <c r="P18" i="2"/>
  <c r="P19" i="2"/>
  <c r="P20" i="2"/>
  <c r="P8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</calcChain>
</file>

<file path=xl/sharedStrings.xml><?xml version="1.0" encoding="utf-8"?>
<sst xmlns="http://schemas.openxmlformats.org/spreadsheetml/2006/main" count="574" uniqueCount="167">
  <si>
    <t>Average</t>
  </si>
  <si>
    <t>Rank</t>
  </si>
  <si>
    <t>Azonosító:</t>
  </si>
  <si>
    <t>Objektumok:</t>
  </si>
  <si>
    <t>Attribútumok:</t>
  </si>
  <si>
    <t>Lépcsôk:</t>
  </si>
  <si>
    <t>Eltolás:</t>
  </si>
  <si>
    <t>Leírás:</t>
  </si>
  <si>
    <t>COCO Y0: 4327999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</si>
  <si>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</si>
  <si>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</si>
  <si>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</si>
  <si>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</si>
  <si>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</si>
  <si>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</si>
  <si>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</si>
  <si>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</si>
  <si>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</si>
  <si>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</si>
  <si>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</si>
  <si>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</si>
  <si>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</si>
  <si>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</si>
  <si>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</si>
  <si>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</si>
  <si>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</si>
  <si>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</si>
  <si>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</si>
  <si>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</si>
  <si>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</si>
  <si>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</si>
  <si>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</si>
  <si>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</si>
  <si>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</si>
  <si>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</si>
  <si>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</si>
  <si>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Lépcsôk(1)</t>
  </si>
  <si>
    <t>S1</t>
  </si>
  <si>
    <t>(12+12)/(2)=12</t>
  </si>
  <si>
    <t>(23+920.6)/(2)=471.8</t>
  </si>
  <si>
    <t>(878.6+12)/(2)=445.3</t>
  </si>
  <si>
    <t>(12+906.6)/(2)=459.3</t>
  </si>
  <si>
    <t>(25+890.6)/(2)=457.8</t>
  </si>
  <si>
    <t>(24+895.6)/(2)=459.8</t>
  </si>
  <si>
    <t>(12+900.6)/(2)=456.3</t>
  </si>
  <si>
    <t>(25+909.6)/(2)=467.3</t>
  </si>
  <si>
    <t>(12+24)/(2)=18</t>
  </si>
  <si>
    <t>(46+913.6)/(2)=479.8</t>
  </si>
  <si>
    <t>S2</t>
  </si>
  <si>
    <t>(11+11)/(2)=11</t>
  </si>
  <si>
    <t>(877.6+11)/(2)=444.3</t>
  </si>
  <si>
    <t>(24+889.6)/(2)=456.8</t>
  </si>
  <si>
    <t>(23+11)/(2)=17</t>
  </si>
  <si>
    <t>(11+899.6)/(2)=455.3</t>
  </si>
  <si>
    <t>(24+36)/(2)=30</t>
  </si>
  <si>
    <t>(11+23)/(2)=17</t>
  </si>
  <si>
    <t>(45+20)/(2)=32.5</t>
  </si>
  <si>
    <t>S3</t>
  </si>
  <si>
    <t>(10+10)/(2)=10</t>
  </si>
  <si>
    <t>(876.6+10)/(2)=443.3</t>
  </si>
  <si>
    <t>(23+888.6)/(2)=455.8</t>
  </si>
  <si>
    <t>(22+10)/(2)=16</t>
  </si>
  <si>
    <t>(23+35)/(2)=29</t>
  </si>
  <si>
    <t>(10+22)/(2)=16</t>
  </si>
  <si>
    <t>(31+19)/(2)=25</t>
  </si>
  <si>
    <t>S4</t>
  </si>
  <si>
    <t>(9+9)/(2)=9</t>
  </si>
  <si>
    <t>(875.6+9)/(2)=442.3</t>
  </si>
  <si>
    <t>(22+887.6)/(2)=454.8</t>
  </si>
  <si>
    <t>(21+9)/(2)=15</t>
  </si>
  <si>
    <t>(22+34)/(2)=28</t>
  </si>
  <si>
    <t>(9+21)/(2)=15</t>
  </si>
  <si>
    <t>(30+18)/(2)=24</t>
  </si>
  <si>
    <t>S5</t>
  </si>
  <si>
    <t>(8+8)/(2)=8</t>
  </si>
  <si>
    <t>(874.6+8)/(2)=441.3</t>
  </si>
  <si>
    <t>(21+886.6)/(2)=453.8</t>
  </si>
  <si>
    <t>(15+8)/(2)=11.5</t>
  </si>
  <si>
    <t>(21+33)/(2)=27</t>
  </si>
  <si>
    <t>(8+20)/(2)=14</t>
  </si>
  <si>
    <t>(29+17)/(2)=23</t>
  </si>
  <si>
    <t>S6</t>
  </si>
  <si>
    <t>(7+7)/(2)=7</t>
  </si>
  <si>
    <t>(873.6+7)/(2)=440.3</t>
  </si>
  <si>
    <t>(15+885.6)/(2)=450.3</t>
  </si>
  <si>
    <t>(14+7)/(2)=10.5</t>
  </si>
  <si>
    <t>(7+13)/(2)=10</t>
  </si>
  <si>
    <t>(7+15)/(2)=11</t>
  </si>
  <si>
    <t>(25+7)/(2)=16</t>
  </si>
  <si>
    <t>S7</t>
  </si>
  <si>
    <t>(6+6)/(2)=6</t>
  </si>
  <si>
    <t>(872.6+6)/(2)=439.3</t>
  </si>
  <si>
    <t>(13+6)/(2)=9.5</t>
  </si>
  <si>
    <t>(24+6)/(2)=15</t>
  </si>
  <si>
    <t>S8</t>
  </si>
  <si>
    <t>(5+5)/(2)=5</t>
  </si>
  <si>
    <t>(871.6+5)/(2)=438.3</t>
  </si>
  <si>
    <t>(12+5)/(2)=8.5</t>
  </si>
  <si>
    <t>S9</t>
  </si>
  <si>
    <t>(4+4)/(2)=4</t>
  </si>
  <si>
    <t>S10</t>
  </si>
  <si>
    <t>(3+3)/(2)=3</t>
  </si>
  <si>
    <t>S11</t>
  </si>
  <si>
    <t>(2+2)/(2)=2</t>
  </si>
  <si>
    <t>S12</t>
  </si>
  <si>
    <t>(1+1)/(2)=1</t>
  </si>
  <si>
    <t>S13</t>
  </si>
  <si>
    <t>(0+0)/(2)=0</t>
  </si>
  <si>
    <t>Lépcsôk(2)</t>
  </si>
  <si>
    <t>COCO:Y0</t>
  </si>
  <si>
    <t>Becslés</t>
  </si>
  <si>
    <t>Tény+0</t>
  </si>
  <si>
    <t>Delta</t>
  </si>
  <si>
    <t>Delta/Tény</t>
  </si>
  <si>
    <t>S1 összeg:</t>
  </si>
  <si>
    <t>S13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</si>
  <si>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</si>
  <si>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</si>
  <si>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</si>
  <si>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</si>
  <si>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</si>
  <si>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</si>
  <si>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</si>
  <si>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</si>
  <si>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 mp (0 p)</t>
    </r>
  </si>
  <si>
    <t>estimation</t>
  </si>
  <si>
    <t>COCO Y0: 5550394</t>
  </si>
  <si>
    <t>(0+12)/(1)=12</t>
  </si>
  <si>
    <t>(0+901)/(1)=901</t>
  </si>
  <si>
    <t>(0+886)/(1)=886</t>
  </si>
  <si>
    <t>(0+881)/(1)=881</t>
  </si>
  <si>
    <t>(0+888)/(1)=888</t>
  </si>
  <si>
    <t>(0+884)/(1)=884</t>
  </si>
  <si>
    <t>(0+898)/(1)=898</t>
  </si>
  <si>
    <t>(0+20)/(1)=20</t>
  </si>
  <si>
    <t>(0+906)/(1)=906</t>
  </si>
  <si>
    <t>(0+32)/(1)=32</t>
  </si>
  <si>
    <t>(0+11)/(1)=11</t>
  </si>
  <si>
    <t>(0+880)/(1)=880</t>
  </si>
  <si>
    <t>(0+15)/(1)=15</t>
  </si>
  <si>
    <t>(0+883)/(1)=883</t>
  </si>
  <si>
    <t>(0+34)/(1)=34</t>
  </si>
  <si>
    <t>(0+19)/(1)=19</t>
  </si>
  <si>
    <t>(0+22)/(1)=22</t>
  </si>
  <si>
    <t>(0+31)/(1)=31</t>
  </si>
  <si>
    <t>(0+10)/(1)=10</t>
  </si>
  <si>
    <t>(0+879)/(1)=879</t>
  </si>
  <si>
    <t>(0+14)/(1)=14</t>
  </si>
  <si>
    <t>(0+33)/(1)=33</t>
  </si>
  <si>
    <t>(0+21)/(1)=21</t>
  </si>
  <si>
    <t>(0+30)/(1)=30</t>
  </si>
  <si>
    <t>(0+9)/(1)=9</t>
  </si>
  <si>
    <t>(0+878)/(1)=878</t>
  </si>
  <si>
    <t>(0+28)/(1)=28</t>
  </si>
  <si>
    <t>(0+29)/(1)=29</t>
  </si>
  <si>
    <t>(0+8)/(1)=8</t>
  </si>
  <si>
    <t>(0+877)/(1)=877</t>
  </si>
  <si>
    <t>(0+7)/(1)=7</t>
  </si>
  <si>
    <t>(0+876)/(1)=876</t>
  </si>
  <si>
    <t>(0+6)/(1)=6</t>
  </si>
  <si>
    <t>(0+5)/(1)=5</t>
  </si>
  <si>
    <t>(0+4)/(1)=4</t>
  </si>
  <si>
    <t>(0+3)/(1)=3</t>
  </si>
  <si>
    <t>(0+2)/(1)=2</t>
  </si>
  <si>
    <t>(0+1)/(1)=1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</si>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</sst>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0" xfId="1"/>
    <xf numFmtId="0" fontId="8" fillId="0" borderId="0" xfId="0" applyFont="1"/>
    <xf numFmtId="0" fontId="5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1" fontId="0" fillId="0" borderId="0" xfId="0" applyNumberForma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C68B7A0-5C23-0D60-118E-3C533B33F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1D5723B9-1527-47E7-96CA-BEE4B12F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73BC834A-039E-3ECF-A39B-53902BD40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3279992023021122144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5550394202302112222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5EBDE-128C-4EB2-BE05-D101B2D03EE9}">
  <dimension ref="A1:R79"/>
  <sheetViews>
    <sheetView workbookViewId="0">
      <selection activeCell="O7" sqref="O7:R20"/>
    </sheetView>
  </sheetViews>
  <sheetFormatPr defaultRowHeight="14.4" x14ac:dyDescent="0.3"/>
  <sheetData>
    <row r="1" spans="1:18" ht="18" x14ac:dyDescent="0.3">
      <c r="A1" s="1"/>
    </row>
    <row r="2" spans="1:18" x14ac:dyDescent="0.3">
      <c r="A2" s="2"/>
    </row>
    <row r="5" spans="1:18" ht="18" x14ac:dyDescent="0.3">
      <c r="A5" s="3" t="s">
        <v>2</v>
      </c>
      <c r="B5" s="4">
        <v>4327999</v>
      </c>
      <c r="C5" s="3" t="s">
        <v>3</v>
      </c>
      <c r="D5" s="4">
        <v>13</v>
      </c>
      <c r="E5" s="3" t="s">
        <v>4</v>
      </c>
      <c r="F5" s="4">
        <v>12</v>
      </c>
      <c r="G5" s="3" t="s">
        <v>5</v>
      </c>
      <c r="H5" s="4">
        <v>13</v>
      </c>
      <c r="I5" s="3" t="s">
        <v>6</v>
      </c>
      <c r="J5" s="4">
        <v>0</v>
      </c>
      <c r="K5" s="3" t="s">
        <v>7</v>
      </c>
      <c r="L5" s="4" t="s">
        <v>8</v>
      </c>
    </row>
    <row r="6" spans="1:18" ht="18.600000000000001" thickBot="1" x14ac:dyDescent="0.35">
      <c r="A6" s="1"/>
    </row>
    <row r="7" spans="1:18" ht="15" thickBot="1" x14ac:dyDescent="0.3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  <c r="J7" s="5" t="s">
        <v>18</v>
      </c>
      <c r="K7" s="5" t="s">
        <v>19</v>
      </c>
      <c r="L7" s="5" t="s">
        <v>20</v>
      </c>
      <c r="M7" s="5" t="s">
        <v>21</v>
      </c>
      <c r="N7" s="5" t="s">
        <v>22</v>
      </c>
      <c r="O7" s="11" t="s">
        <v>0</v>
      </c>
      <c r="P7" s="11" t="s">
        <v>1</v>
      </c>
      <c r="Q7" s="11" t="s">
        <v>125</v>
      </c>
      <c r="R7" s="11" t="s">
        <v>1</v>
      </c>
    </row>
    <row r="8" spans="1:18" ht="15" thickBot="1" x14ac:dyDescent="0.35">
      <c r="A8" s="5" t="s">
        <v>23</v>
      </c>
      <c r="B8" s="6">
        <v>2</v>
      </c>
      <c r="C8" s="6">
        <v>3</v>
      </c>
      <c r="D8" s="6">
        <v>1</v>
      </c>
      <c r="E8" s="6">
        <v>9</v>
      </c>
      <c r="F8" s="6">
        <v>2</v>
      </c>
      <c r="G8" s="6">
        <v>9</v>
      </c>
      <c r="H8" s="6">
        <v>6</v>
      </c>
      <c r="I8" s="6">
        <v>6</v>
      </c>
      <c r="J8" s="6">
        <v>3</v>
      </c>
      <c r="K8" s="6">
        <v>1</v>
      </c>
      <c r="L8" s="6">
        <v>7</v>
      </c>
      <c r="M8" s="6">
        <v>4</v>
      </c>
      <c r="N8" s="6">
        <v>1000</v>
      </c>
      <c r="O8" s="12">
        <f>AVERAGE(B8:M8)</f>
        <v>4.416666666666667</v>
      </c>
      <c r="P8">
        <f>RANK(O8,O$8:O$20,1)</f>
        <v>3</v>
      </c>
      <c r="Q8" s="13">
        <f>N53</f>
        <v>1000.1</v>
      </c>
      <c r="R8">
        <f>RANK(Q8,Q$8:Q$20,1)</f>
        <v>3</v>
      </c>
    </row>
    <row r="9" spans="1:18" ht="15" thickBot="1" x14ac:dyDescent="0.35">
      <c r="A9" s="5" t="s">
        <v>24</v>
      </c>
      <c r="B9" s="6">
        <v>1</v>
      </c>
      <c r="C9" s="6">
        <v>2</v>
      </c>
      <c r="D9" s="6">
        <v>2</v>
      </c>
      <c r="E9" s="6">
        <v>6</v>
      </c>
      <c r="F9" s="6">
        <v>9</v>
      </c>
      <c r="G9" s="6">
        <v>1</v>
      </c>
      <c r="H9" s="6">
        <v>4</v>
      </c>
      <c r="I9" s="6">
        <v>9</v>
      </c>
      <c r="J9" s="6">
        <v>2</v>
      </c>
      <c r="K9" s="6">
        <v>5</v>
      </c>
      <c r="L9" s="6">
        <v>7</v>
      </c>
      <c r="M9" s="6">
        <v>4</v>
      </c>
      <c r="N9" s="6">
        <v>1000</v>
      </c>
      <c r="O9" s="12">
        <f t="shared" ref="O9:O20" si="0">AVERAGE(B9:M9)</f>
        <v>4.333333333333333</v>
      </c>
      <c r="P9">
        <f t="shared" ref="P9:R20" si="1">RANK(O9,O$8:O$20,1)</f>
        <v>2</v>
      </c>
      <c r="Q9" s="13">
        <f t="shared" ref="Q9:Q20" si="2">N54</f>
        <v>1000.1</v>
      </c>
      <c r="R9">
        <f t="shared" si="1"/>
        <v>3</v>
      </c>
    </row>
    <row r="10" spans="1:18" ht="15" thickBot="1" x14ac:dyDescent="0.35">
      <c r="A10" s="5" t="s">
        <v>25</v>
      </c>
      <c r="B10" s="6">
        <v>2</v>
      </c>
      <c r="C10" s="6">
        <v>4</v>
      </c>
      <c r="D10" s="6">
        <v>3</v>
      </c>
      <c r="E10" s="6">
        <v>2</v>
      </c>
      <c r="F10" s="6">
        <v>9</v>
      </c>
      <c r="G10" s="6">
        <v>5</v>
      </c>
      <c r="H10" s="6">
        <v>1</v>
      </c>
      <c r="I10" s="6">
        <v>3</v>
      </c>
      <c r="J10" s="6">
        <v>2</v>
      </c>
      <c r="K10" s="6">
        <v>3</v>
      </c>
      <c r="L10" s="6">
        <v>8</v>
      </c>
      <c r="M10" s="6">
        <v>1</v>
      </c>
      <c r="N10" s="6">
        <v>1000</v>
      </c>
      <c r="O10" s="12">
        <f t="shared" si="0"/>
        <v>3.5833333333333335</v>
      </c>
      <c r="P10">
        <f t="shared" si="1"/>
        <v>1</v>
      </c>
      <c r="Q10" s="13">
        <f t="shared" si="2"/>
        <v>1019.1</v>
      </c>
      <c r="R10">
        <f t="shared" si="1"/>
        <v>13</v>
      </c>
    </row>
    <row r="11" spans="1:18" ht="15" thickBot="1" x14ac:dyDescent="0.35">
      <c r="A11" s="5" t="s">
        <v>26</v>
      </c>
      <c r="B11" s="6">
        <v>1</v>
      </c>
      <c r="C11" s="6">
        <v>4</v>
      </c>
      <c r="D11" s="6">
        <v>4</v>
      </c>
      <c r="E11" s="6">
        <v>5</v>
      </c>
      <c r="F11" s="6">
        <v>4</v>
      </c>
      <c r="G11" s="6">
        <v>3</v>
      </c>
      <c r="H11" s="6">
        <v>9</v>
      </c>
      <c r="I11" s="6">
        <v>2</v>
      </c>
      <c r="J11" s="6">
        <v>9</v>
      </c>
      <c r="K11" s="6">
        <v>1</v>
      </c>
      <c r="L11" s="6">
        <v>9</v>
      </c>
      <c r="M11" s="6">
        <v>9</v>
      </c>
      <c r="N11" s="6">
        <v>1000</v>
      </c>
      <c r="O11" s="12">
        <f t="shared" si="0"/>
        <v>5</v>
      </c>
      <c r="P11">
        <f t="shared" si="1"/>
        <v>6</v>
      </c>
      <c r="Q11" s="13">
        <f t="shared" si="2"/>
        <v>1000.1</v>
      </c>
      <c r="R11">
        <f t="shared" si="1"/>
        <v>3</v>
      </c>
    </row>
    <row r="12" spans="1:18" ht="15" thickBot="1" x14ac:dyDescent="0.35">
      <c r="A12" s="5" t="s">
        <v>27</v>
      </c>
      <c r="B12" s="6">
        <v>2</v>
      </c>
      <c r="C12" s="6">
        <v>8</v>
      </c>
      <c r="D12" s="6">
        <v>3</v>
      </c>
      <c r="E12" s="6">
        <v>9</v>
      </c>
      <c r="F12" s="6">
        <v>6</v>
      </c>
      <c r="G12" s="6">
        <v>7</v>
      </c>
      <c r="H12" s="6">
        <v>7</v>
      </c>
      <c r="I12" s="6">
        <v>2</v>
      </c>
      <c r="J12" s="6">
        <v>6</v>
      </c>
      <c r="K12" s="6">
        <v>6</v>
      </c>
      <c r="L12" s="6">
        <v>7</v>
      </c>
      <c r="M12" s="6">
        <v>5</v>
      </c>
      <c r="N12" s="6">
        <v>1000</v>
      </c>
      <c r="O12" s="12">
        <f t="shared" si="0"/>
        <v>5.666666666666667</v>
      </c>
      <c r="P12">
        <f t="shared" si="1"/>
        <v>9</v>
      </c>
      <c r="Q12" s="13">
        <f t="shared" si="2"/>
        <v>1000.1</v>
      </c>
      <c r="R12">
        <f t="shared" si="1"/>
        <v>3</v>
      </c>
    </row>
    <row r="13" spans="1:18" ht="15" thickBot="1" x14ac:dyDescent="0.35">
      <c r="A13" s="5" t="s">
        <v>28</v>
      </c>
      <c r="B13" s="6">
        <v>5</v>
      </c>
      <c r="C13" s="6">
        <v>2</v>
      </c>
      <c r="D13" s="6">
        <v>3</v>
      </c>
      <c r="E13" s="6">
        <v>9</v>
      </c>
      <c r="F13" s="6">
        <v>9</v>
      </c>
      <c r="G13" s="6">
        <v>8</v>
      </c>
      <c r="H13" s="6">
        <v>2</v>
      </c>
      <c r="I13" s="6">
        <v>9</v>
      </c>
      <c r="J13" s="6">
        <v>3</v>
      </c>
      <c r="K13" s="6">
        <v>4</v>
      </c>
      <c r="L13" s="6">
        <v>4</v>
      </c>
      <c r="M13" s="6">
        <v>8</v>
      </c>
      <c r="N13" s="6">
        <v>1000</v>
      </c>
      <c r="O13" s="12">
        <f t="shared" si="0"/>
        <v>5.5</v>
      </c>
      <c r="P13">
        <f t="shared" si="1"/>
        <v>8</v>
      </c>
      <c r="Q13" s="13">
        <f t="shared" si="2"/>
        <v>988.6</v>
      </c>
      <c r="R13">
        <f t="shared" si="1"/>
        <v>1</v>
      </c>
    </row>
    <row r="14" spans="1:18" ht="15" thickBot="1" x14ac:dyDescent="0.35">
      <c r="A14" s="5" t="s">
        <v>29</v>
      </c>
      <c r="B14" s="6">
        <v>3</v>
      </c>
      <c r="C14" s="6">
        <v>1</v>
      </c>
      <c r="D14" s="6">
        <v>3</v>
      </c>
      <c r="E14" s="6">
        <v>6</v>
      </c>
      <c r="F14" s="6">
        <v>8</v>
      </c>
      <c r="G14" s="6">
        <v>5</v>
      </c>
      <c r="H14" s="6">
        <v>9</v>
      </c>
      <c r="I14" s="6">
        <v>9</v>
      </c>
      <c r="J14" s="6">
        <v>9</v>
      </c>
      <c r="K14" s="6">
        <v>4</v>
      </c>
      <c r="L14" s="6">
        <v>7</v>
      </c>
      <c r="M14" s="6">
        <v>1</v>
      </c>
      <c r="N14" s="6">
        <v>1000</v>
      </c>
      <c r="O14" s="12">
        <f t="shared" si="0"/>
        <v>5.416666666666667</v>
      </c>
      <c r="P14">
        <f t="shared" si="1"/>
        <v>7</v>
      </c>
      <c r="Q14" s="13">
        <f t="shared" si="2"/>
        <v>1000.1</v>
      </c>
      <c r="R14">
        <f t="shared" si="1"/>
        <v>3</v>
      </c>
    </row>
    <row r="15" spans="1:18" ht="15" thickBot="1" x14ac:dyDescent="0.35">
      <c r="A15" s="5" t="s">
        <v>30</v>
      </c>
      <c r="B15" s="6">
        <v>3</v>
      </c>
      <c r="C15" s="6">
        <v>2</v>
      </c>
      <c r="D15" s="6">
        <v>1</v>
      </c>
      <c r="E15" s="6">
        <v>2</v>
      </c>
      <c r="F15" s="6">
        <v>3</v>
      </c>
      <c r="G15" s="6">
        <v>8</v>
      </c>
      <c r="H15" s="6">
        <v>8</v>
      </c>
      <c r="I15" s="6">
        <v>7</v>
      </c>
      <c r="J15" s="6">
        <v>5</v>
      </c>
      <c r="K15" s="6">
        <v>9</v>
      </c>
      <c r="L15" s="6">
        <v>4</v>
      </c>
      <c r="M15" s="6">
        <v>4</v>
      </c>
      <c r="N15" s="6">
        <v>1000</v>
      </c>
      <c r="O15" s="12">
        <f t="shared" si="0"/>
        <v>4.666666666666667</v>
      </c>
      <c r="P15">
        <f t="shared" si="1"/>
        <v>5</v>
      </c>
      <c r="Q15" s="13">
        <f t="shared" si="2"/>
        <v>1000.1</v>
      </c>
      <c r="R15">
        <f t="shared" si="1"/>
        <v>3</v>
      </c>
    </row>
    <row r="16" spans="1:18" ht="15" thickBot="1" x14ac:dyDescent="0.35">
      <c r="A16" s="5" t="s">
        <v>31</v>
      </c>
      <c r="B16" s="6">
        <v>1</v>
      </c>
      <c r="C16" s="6">
        <v>5</v>
      </c>
      <c r="D16" s="6">
        <v>4</v>
      </c>
      <c r="E16" s="6">
        <v>3</v>
      </c>
      <c r="F16" s="6">
        <v>7</v>
      </c>
      <c r="G16" s="6">
        <v>3</v>
      </c>
      <c r="H16" s="6">
        <v>3</v>
      </c>
      <c r="I16" s="6">
        <v>1</v>
      </c>
      <c r="J16" s="6">
        <v>8</v>
      </c>
      <c r="K16" s="6">
        <v>2</v>
      </c>
      <c r="L16" s="6">
        <v>8</v>
      </c>
      <c r="M16" s="6">
        <v>9</v>
      </c>
      <c r="N16" s="6">
        <v>1000</v>
      </c>
      <c r="O16" s="12">
        <f t="shared" si="0"/>
        <v>4.5</v>
      </c>
      <c r="P16">
        <f t="shared" si="1"/>
        <v>4</v>
      </c>
      <c r="Q16" s="13">
        <f t="shared" si="2"/>
        <v>1000.1</v>
      </c>
      <c r="R16">
        <f t="shared" si="1"/>
        <v>3</v>
      </c>
    </row>
    <row r="17" spans="1:18" ht="15" thickBot="1" x14ac:dyDescent="0.35">
      <c r="A17" s="5" t="s">
        <v>32</v>
      </c>
      <c r="B17" s="6">
        <v>9</v>
      </c>
      <c r="C17" s="6">
        <v>4</v>
      </c>
      <c r="D17" s="6">
        <v>2</v>
      </c>
      <c r="E17" s="6">
        <v>1</v>
      </c>
      <c r="F17" s="6">
        <v>9</v>
      </c>
      <c r="G17" s="6">
        <v>4</v>
      </c>
      <c r="H17" s="6">
        <v>6</v>
      </c>
      <c r="I17" s="6">
        <v>7</v>
      </c>
      <c r="J17" s="6">
        <v>6</v>
      </c>
      <c r="K17" s="6">
        <v>9</v>
      </c>
      <c r="L17" s="6">
        <v>2</v>
      </c>
      <c r="M17" s="6">
        <v>9</v>
      </c>
      <c r="N17" s="6">
        <v>1000</v>
      </c>
      <c r="O17" s="12">
        <f t="shared" si="0"/>
        <v>5.666666666666667</v>
      </c>
      <c r="P17">
        <f t="shared" si="1"/>
        <v>9</v>
      </c>
      <c r="Q17" s="13">
        <f t="shared" si="2"/>
        <v>1000.1</v>
      </c>
      <c r="R17">
        <f t="shared" si="1"/>
        <v>3</v>
      </c>
    </row>
    <row r="18" spans="1:18" ht="15" thickBot="1" x14ac:dyDescent="0.35">
      <c r="A18" s="5" t="s">
        <v>33</v>
      </c>
      <c r="B18" s="6">
        <v>3</v>
      </c>
      <c r="C18" s="6">
        <v>8</v>
      </c>
      <c r="D18" s="6">
        <v>2</v>
      </c>
      <c r="E18" s="6">
        <v>4</v>
      </c>
      <c r="F18" s="6">
        <v>5</v>
      </c>
      <c r="G18" s="6">
        <v>7</v>
      </c>
      <c r="H18" s="6">
        <v>8</v>
      </c>
      <c r="I18" s="6">
        <v>4</v>
      </c>
      <c r="J18" s="6">
        <v>5</v>
      </c>
      <c r="K18" s="6">
        <v>9</v>
      </c>
      <c r="L18" s="6">
        <v>8</v>
      </c>
      <c r="M18" s="6">
        <v>9</v>
      </c>
      <c r="N18" s="6">
        <v>1000</v>
      </c>
      <c r="O18" s="12">
        <f t="shared" si="0"/>
        <v>6</v>
      </c>
      <c r="P18">
        <f t="shared" si="1"/>
        <v>13</v>
      </c>
      <c r="Q18" s="13">
        <f t="shared" si="2"/>
        <v>991.6</v>
      </c>
      <c r="R18">
        <f t="shared" si="1"/>
        <v>2</v>
      </c>
    </row>
    <row r="19" spans="1:18" ht="15" thickBot="1" x14ac:dyDescent="0.35">
      <c r="A19" s="5" t="s">
        <v>34</v>
      </c>
      <c r="B19" s="6">
        <v>4</v>
      </c>
      <c r="C19" s="6">
        <v>9</v>
      </c>
      <c r="D19" s="6">
        <v>4</v>
      </c>
      <c r="E19" s="6">
        <v>3</v>
      </c>
      <c r="F19" s="6">
        <v>4</v>
      </c>
      <c r="G19" s="6">
        <v>9</v>
      </c>
      <c r="H19" s="6">
        <v>7</v>
      </c>
      <c r="I19" s="6">
        <v>5</v>
      </c>
      <c r="J19" s="6">
        <v>8</v>
      </c>
      <c r="K19" s="6">
        <v>2</v>
      </c>
      <c r="L19" s="6">
        <v>5</v>
      </c>
      <c r="M19" s="6">
        <v>9</v>
      </c>
      <c r="N19" s="6">
        <v>1000</v>
      </c>
      <c r="O19" s="12">
        <f t="shared" si="0"/>
        <v>5.75</v>
      </c>
      <c r="P19">
        <f t="shared" si="1"/>
        <v>11</v>
      </c>
      <c r="Q19" s="13">
        <f t="shared" si="2"/>
        <v>1000.1</v>
      </c>
      <c r="R19">
        <f t="shared" si="1"/>
        <v>3</v>
      </c>
    </row>
    <row r="20" spans="1:18" ht="15" thickBot="1" x14ac:dyDescent="0.35">
      <c r="A20" s="5" t="s">
        <v>35</v>
      </c>
      <c r="B20" s="6">
        <v>1</v>
      </c>
      <c r="C20" s="6">
        <v>9</v>
      </c>
      <c r="D20" s="6">
        <v>8</v>
      </c>
      <c r="E20" s="6">
        <v>2</v>
      </c>
      <c r="F20" s="6">
        <v>8</v>
      </c>
      <c r="G20" s="6">
        <v>7</v>
      </c>
      <c r="H20" s="6">
        <v>7</v>
      </c>
      <c r="I20" s="6">
        <v>9</v>
      </c>
      <c r="J20" s="6">
        <v>5</v>
      </c>
      <c r="K20" s="6">
        <v>9</v>
      </c>
      <c r="L20" s="6">
        <v>1</v>
      </c>
      <c r="M20" s="6">
        <v>4</v>
      </c>
      <c r="N20" s="6">
        <v>1000</v>
      </c>
      <c r="O20" s="12">
        <f t="shared" si="0"/>
        <v>5.833333333333333</v>
      </c>
      <c r="P20">
        <f t="shared" si="1"/>
        <v>12</v>
      </c>
      <c r="Q20" s="13">
        <f t="shared" si="2"/>
        <v>1000.1</v>
      </c>
      <c r="R20">
        <f t="shared" si="1"/>
        <v>3</v>
      </c>
    </row>
    <row r="21" spans="1:18" ht="18.600000000000001" thickBot="1" x14ac:dyDescent="0.35">
      <c r="A21" s="1"/>
    </row>
    <row r="22" spans="1:18" ht="15" thickBot="1" x14ac:dyDescent="0.35">
      <c r="A22" s="5" t="s">
        <v>36</v>
      </c>
      <c r="B22" s="5" t="s">
        <v>10</v>
      </c>
      <c r="C22" s="5" t="s">
        <v>11</v>
      </c>
      <c r="D22" s="5" t="s">
        <v>12</v>
      </c>
      <c r="E22" s="5" t="s">
        <v>13</v>
      </c>
      <c r="F22" s="5" t="s">
        <v>14</v>
      </c>
      <c r="G22" s="5" t="s">
        <v>15</v>
      </c>
      <c r="H22" s="5" t="s">
        <v>16</v>
      </c>
      <c r="I22" s="5" t="s">
        <v>17</v>
      </c>
      <c r="J22" s="5" t="s">
        <v>18</v>
      </c>
      <c r="K22" s="5" t="s">
        <v>19</v>
      </c>
      <c r="L22" s="5" t="s">
        <v>20</v>
      </c>
      <c r="M22" s="5" t="s">
        <v>21</v>
      </c>
    </row>
    <row r="23" spans="1:18" ht="15" thickBot="1" x14ac:dyDescent="0.35">
      <c r="A23" s="5" t="s">
        <v>37</v>
      </c>
      <c r="B23" s="6" t="s">
        <v>38</v>
      </c>
      <c r="C23" s="6" t="s">
        <v>39</v>
      </c>
      <c r="D23" s="6" t="s">
        <v>40</v>
      </c>
      <c r="E23" s="6" t="s">
        <v>41</v>
      </c>
      <c r="F23" s="6" t="s">
        <v>42</v>
      </c>
      <c r="G23" s="6" t="s">
        <v>43</v>
      </c>
      <c r="H23" s="6" t="s">
        <v>44</v>
      </c>
      <c r="I23" s="6" t="s">
        <v>45</v>
      </c>
      <c r="J23" s="6" t="s">
        <v>46</v>
      </c>
      <c r="K23" s="6" t="s">
        <v>38</v>
      </c>
      <c r="L23" s="6" t="s">
        <v>47</v>
      </c>
      <c r="M23" s="6" t="s">
        <v>38</v>
      </c>
    </row>
    <row r="24" spans="1:18" ht="15" thickBot="1" x14ac:dyDescent="0.35">
      <c r="A24" s="5" t="s">
        <v>48</v>
      </c>
      <c r="B24" s="6" t="s">
        <v>49</v>
      </c>
      <c r="C24" s="6" t="s">
        <v>49</v>
      </c>
      <c r="D24" s="6" t="s">
        <v>50</v>
      </c>
      <c r="E24" s="6" t="s">
        <v>49</v>
      </c>
      <c r="F24" s="6" t="s">
        <v>51</v>
      </c>
      <c r="G24" s="6" t="s">
        <v>52</v>
      </c>
      <c r="H24" s="6" t="s">
        <v>53</v>
      </c>
      <c r="I24" s="6" t="s">
        <v>54</v>
      </c>
      <c r="J24" s="6" t="s">
        <v>55</v>
      </c>
      <c r="K24" s="6" t="s">
        <v>49</v>
      </c>
      <c r="L24" s="6" t="s">
        <v>56</v>
      </c>
      <c r="M24" s="6" t="s">
        <v>49</v>
      </c>
    </row>
    <row r="25" spans="1:18" ht="15" thickBot="1" x14ac:dyDescent="0.35">
      <c r="A25" s="5" t="s">
        <v>57</v>
      </c>
      <c r="B25" s="6" t="s">
        <v>58</v>
      </c>
      <c r="C25" s="6" t="s">
        <v>58</v>
      </c>
      <c r="D25" s="6" t="s">
        <v>59</v>
      </c>
      <c r="E25" s="6" t="s">
        <v>58</v>
      </c>
      <c r="F25" s="6" t="s">
        <v>60</v>
      </c>
      <c r="G25" s="6" t="s">
        <v>61</v>
      </c>
      <c r="H25" s="6" t="s">
        <v>58</v>
      </c>
      <c r="I25" s="6" t="s">
        <v>62</v>
      </c>
      <c r="J25" s="6" t="s">
        <v>63</v>
      </c>
      <c r="K25" s="6" t="s">
        <v>58</v>
      </c>
      <c r="L25" s="6" t="s">
        <v>64</v>
      </c>
      <c r="M25" s="6" t="s">
        <v>58</v>
      </c>
    </row>
    <row r="26" spans="1:18" ht="15" thickBot="1" x14ac:dyDescent="0.35">
      <c r="A26" s="5" t="s">
        <v>65</v>
      </c>
      <c r="B26" s="6" t="s">
        <v>66</v>
      </c>
      <c r="C26" s="6" t="s">
        <v>66</v>
      </c>
      <c r="D26" s="6" t="s">
        <v>67</v>
      </c>
      <c r="E26" s="6" t="s">
        <v>66</v>
      </c>
      <c r="F26" s="6" t="s">
        <v>68</v>
      </c>
      <c r="G26" s="6" t="s">
        <v>69</v>
      </c>
      <c r="H26" s="6" t="s">
        <v>66</v>
      </c>
      <c r="I26" s="6" t="s">
        <v>70</v>
      </c>
      <c r="J26" s="6" t="s">
        <v>71</v>
      </c>
      <c r="K26" s="6" t="s">
        <v>66</v>
      </c>
      <c r="L26" s="6" t="s">
        <v>72</v>
      </c>
      <c r="M26" s="6" t="s">
        <v>66</v>
      </c>
    </row>
    <row r="27" spans="1:18" ht="15" thickBot="1" x14ac:dyDescent="0.35">
      <c r="A27" s="5" t="s">
        <v>73</v>
      </c>
      <c r="B27" s="6" t="s">
        <v>74</v>
      </c>
      <c r="C27" s="6" t="s">
        <v>74</v>
      </c>
      <c r="D27" s="6" t="s">
        <v>75</v>
      </c>
      <c r="E27" s="6" t="s">
        <v>74</v>
      </c>
      <c r="F27" s="6" t="s">
        <v>76</v>
      </c>
      <c r="G27" s="6" t="s">
        <v>77</v>
      </c>
      <c r="H27" s="6" t="s">
        <v>74</v>
      </c>
      <c r="I27" s="6" t="s">
        <v>78</v>
      </c>
      <c r="J27" s="6" t="s">
        <v>79</v>
      </c>
      <c r="K27" s="6" t="s">
        <v>74</v>
      </c>
      <c r="L27" s="6" t="s">
        <v>80</v>
      </c>
      <c r="M27" s="6" t="s">
        <v>74</v>
      </c>
    </row>
    <row r="28" spans="1:18" ht="15" thickBot="1" x14ac:dyDescent="0.35">
      <c r="A28" s="5" t="s">
        <v>81</v>
      </c>
      <c r="B28" s="6" t="s">
        <v>82</v>
      </c>
      <c r="C28" s="6" t="s">
        <v>82</v>
      </c>
      <c r="D28" s="6" t="s">
        <v>83</v>
      </c>
      <c r="E28" s="6" t="s">
        <v>82</v>
      </c>
      <c r="F28" s="6" t="s">
        <v>84</v>
      </c>
      <c r="G28" s="6" t="s">
        <v>85</v>
      </c>
      <c r="H28" s="6" t="s">
        <v>82</v>
      </c>
      <c r="I28" s="6" t="s">
        <v>86</v>
      </c>
      <c r="J28" s="6" t="s">
        <v>87</v>
      </c>
      <c r="K28" s="6" t="s">
        <v>82</v>
      </c>
      <c r="L28" s="6" t="s">
        <v>88</v>
      </c>
      <c r="M28" s="6" t="s">
        <v>82</v>
      </c>
    </row>
    <row r="29" spans="1:18" ht="15" thickBot="1" x14ac:dyDescent="0.35">
      <c r="A29" s="5" t="s">
        <v>89</v>
      </c>
      <c r="B29" s="6" t="s">
        <v>90</v>
      </c>
      <c r="C29" s="6" t="s">
        <v>90</v>
      </c>
      <c r="D29" s="6" t="s">
        <v>91</v>
      </c>
      <c r="E29" s="6" t="s">
        <v>90</v>
      </c>
      <c r="F29" s="6" t="s">
        <v>92</v>
      </c>
      <c r="G29" s="6" t="s">
        <v>92</v>
      </c>
      <c r="H29" s="6" t="s">
        <v>90</v>
      </c>
      <c r="I29" s="6" t="s">
        <v>90</v>
      </c>
      <c r="J29" s="6" t="s">
        <v>90</v>
      </c>
      <c r="K29" s="6" t="s">
        <v>90</v>
      </c>
      <c r="L29" s="6" t="s">
        <v>93</v>
      </c>
      <c r="M29" s="6" t="s">
        <v>90</v>
      </c>
    </row>
    <row r="30" spans="1:18" ht="15" thickBot="1" x14ac:dyDescent="0.35">
      <c r="A30" s="5" t="s">
        <v>94</v>
      </c>
      <c r="B30" s="6" t="s">
        <v>95</v>
      </c>
      <c r="C30" s="6" t="s">
        <v>95</v>
      </c>
      <c r="D30" s="6" t="s">
        <v>96</v>
      </c>
      <c r="E30" s="6" t="s">
        <v>95</v>
      </c>
      <c r="F30" s="6" t="s">
        <v>97</v>
      </c>
      <c r="G30" s="6" t="s">
        <v>95</v>
      </c>
      <c r="H30" s="6" t="s">
        <v>95</v>
      </c>
      <c r="I30" s="6" t="s">
        <v>95</v>
      </c>
      <c r="J30" s="6" t="s">
        <v>95</v>
      </c>
      <c r="K30" s="6" t="s">
        <v>95</v>
      </c>
      <c r="L30" s="6" t="s">
        <v>95</v>
      </c>
      <c r="M30" s="6" t="s">
        <v>95</v>
      </c>
    </row>
    <row r="31" spans="1:18" ht="15" thickBot="1" x14ac:dyDescent="0.35">
      <c r="A31" s="5" t="s">
        <v>98</v>
      </c>
      <c r="B31" s="6" t="s">
        <v>99</v>
      </c>
      <c r="C31" s="6" t="s">
        <v>99</v>
      </c>
      <c r="D31" s="6" t="s">
        <v>99</v>
      </c>
      <c r="E31" s="6" t="s">
        <v>99</v>
      </c>
      <c r="F31" s="6" t="s">
        <v>99</v>
      </c>
      <c r="G31" s="6" t="s">
        <v>99</v>
      </c>
      <c r="H31" s="6" t="s">
        <v>99</v>
      </c>
      <c r="I31" s="6" t="s">
        <v>99</v>
      </c>
      <c r="J31" s="6" t="s">
        <v>99</v>
      </c>
      <c r="K31" s="6" t="s">
        <v>99</v>
      </c>
      <c r="L31" s="6" t="s">
        <v>99</v>
      </c>
      <c r="M31" s="6" t="s">
        <v>99</v>
      </c>
    </row>
    <row r="32" spans="1:18" ht="15" thickBot="1" x14ac:dyDescent="0.35">
      <c r="A32" s="5" t="s">
        <v>100</v>
      </c>
      <c r="B32" s="6" t="s">
        <v>101</v>
      </c>
      <c r="C32" s="6" t="s">
        <v>101</v>
      </c>
      <c r="D32" s="6" t="s">
        <v>101</v>
      </c>
      <c r="E32" s="6" t="s">
        <v>101</v>
      </c>
      <c r="F32" s="6" t="s">
        <v>101</v>
      </c>
      <c r="G32" s="6" t="s">
        <v>101</v>
      </c>
      <c r="H32" s="6" t="s">
        <v>101</v>
      </c>
      <c r="I32" s="6" t="s">
        <v>101</v>
      </c>
      <c r="J32" s="6" t="s">
        <v>101</v>
      </c>
      <c r="K32" s="6" t="s">
        <v>101</v>
      </c>
      <c r="L32" s="6" t="s">
        <v>101</v>
      </c>
      <c r="M32" s="6" t="s">
        <v>101</v>
      </c>
    </row>
    <row r="33" spans="1:13" ht="15" thickBot="1" x14ac:dyDescent="0.35">
      <c r="A33" s="5" t="s">
        <v>102</v>
      </c>
      <c r="B33" s="6" t="s">
        <v>103</v>
      </c>
      <c r="C33" s="6" t="s">
        <v>103</v>
      </c>
      <c r="D33" s="6" t="s">
        <v>103</v>
      </c>
      <c r="E33" s="6" t="s">
        <v>103</v>
      </c>
      <c r="F33" s="6" t="s">
        <v>103</v>
      </c>
      <c r="G33" s="6" t="s">
        <v>103</v>
      </c>
      <c r="H33" s="6" t="s">
        <v>103</v>
      </c>
      <c r="I33" s="6" t="s">
        <v>103</v>
      </c>
      <c r="J33" s="6" t="s">
        <v>103</v>
      </c>
      <c r="K33" s="6" t="s">
        <v>103</v>
      </c>
      <c r="L33" s="6" t="s">
        <v>103</v>
      </c>
      <c r="M33" s="6" t="s">
        <v>103</v>
      </c>
    </row>
    <row r="34" spans="1:13" ht="15" thickBot="1" x14ac:dyDescent="0.35">
      <c r="A34" s="5" t="s">
        <v>104</v>
      </c>
      <c r="B34" s="6" t="s">
        <v>105</v>
      </c>
      <c r="C34" s="6" t="s">
        <v>105</v>
      </c>
      <c r="D34" s="6" t="s">
        <v>105</v>
      </c>
      <c r="E34" s="6" t="s">
        <v>105</v>
      </c>
      <c r="F34" s="6" t="s">
        <v>105</v>
      </c>
      <c r="G34" s="6" t="s">
        <v>105</v>
      </c>
      <c r="H34" s="6" t="s">
        <v>105</v>
      </c>
      <c r="I34" s="6" t="s">
        <v>105</v>
      </c>
      <c r="J34" s="6" t="s">
        <v>105</v>
      </c>
      <c r="K34" s="6" t="s">
        <v>105</v>
      </c>
      <c r="L34" s="6" t="s">
        <v>105</v>
      </c>
      <c r="M34" s="6" t="s">
        <v>105</v>
      </c>
    </row>
    <row r="35" spans="1:13" ht="15" thickBot="1" x14ac:dyDescent="0.35">
      <c r="A35" s="5" t="s">
        <v>106</v>
      </c>
      <c r="B35" s="6" t="s">
        <v>107</v>
      </c>
      <c r="C35" s="6" t="s">
        <v>107</v>
      </c>
      <c r="D35" s="6" t="s">
        <v>107</v>
      </c>
      <c r="E35" s="6" t="s">
        <v>107</v>
      </c>
      <c r="F35" s="6" t="s">
        <v>107</v>
      </c>
      <c r="G35" s="6" t="s">
        <v>107</v>
      </c>
      <c r="H35" s="6" t="s">
        <v>107</v>
      </c>
      <c r="I35" s="6" t="s">
        <v>107</v>
      </c>
      <c r="J35" s="6" t="s">
        <v>107</v>
      </c>
      <c r="K35" s="6" t="s">
        <v>107</v>
      </c>
      <c r="L35" s="6" t="s">
        <v>107</v>
      </c>
      <c r="M35" s="6" t="s">
        <v>107</v>
      </c>
    </row>
    <row r="36" spans="1:13" ht="18.600000000000001" thickBot="1" x14ac:dyDescent="0.35">
      <c r="A36" s="1"/>
    </row>
    <row r="37" spans="1:13" ht="15" thickBot="1" x14ac:dyDescent="0.35">
      <c r="A37" s="5" t="s">
        <v>108</v>
      </c>
      <c r="B37" s="5" t="s">
        <v>10</v>
      </c>
      <c r="C37" s="5" t="s">
        <v>11</v>
      </c>
      <c r="D37" s="5" t="s">
        <v>12</v>
      </c>
      <c r="E37" s="5" t="s">
        <v>13</v>
      </c>
      <c r="F37" s="5" t="s">
        <v>14</v>
      </c>
      <c r="G37" s="5" t="s">
        <v>15</v>
      </c>
      <c r="H37" s="5" t="s">
        <v>16</v>
      </c>
      <c r="I37" s="5" t="s">
        <v>17</v>
      </c>
      <c r="J37" s="5" t="s">
        <v>18</v>
      </c>
      <c r="K37" s="5" t="s">
        <v>19</v>
      </c>
      <c r="L37" s="5" t="s">
        <v>20</v>
      </c>
      <c r="M37" s="5" t="s">
        <v>21</v>
      </c>
    </row>
    <row r="38" spans="1:13" ht="15" thickBot="1" x14ac:dyDescent="0.35">
      <c r="A38" s="5" t="s">
        <v>37</v>
      </c>
      <c r="B38" s="6">
        <v>12</v>
      </c>
      <c r="C38" s="6">
        <v>471.8</v>
      </c>
      <c r="D38" s="6">
        <v>445.3</v>
      </c>
      <c r="E38" s="6">
        <v>459.3</v>
      </c>
      <c r="F38" s="6">
        <v>457.8</v>
      </c>
      <c r="G38" s="6">
        <v>459.8</v>
      </c>
      <c r="H38" s="6">
        <v>456.3</v>
      </c>
      <c r="I38" s="6">
        <v>467.3</v>
      </c>
      <c r="J38" s="6">
        <v>18</v>
      </c>
      <c r="K38" s="6">
        <v>12</v>
      </c>
      <c r="L38" s="6">
        <v>479.8</v>
      </c>
      <c r="M38" s="6">
        <v>12</v>
      </c>
    </row>
    <row r="39" spans="1:13" ht="15" thickBot="1" x14ac:dyDescent="0.35">
      <c r="A39" s="5" t="s">
        <v>48</v>
      </c>
      <c r="B39" s="6">
        <v>11</v>
      </c>
      <c r="C39" s="6">
        <v>11</v>
      </c>
      <c r="D39" s="6">
        <v>444.3</v>
      </c>
      <c r="E39" s="6">
        <v>11</v>
      </c>
      <c r="F39" s="6">
        <v>456.8</v>
      </c>
      <c r="G39" s="6">
        <v>17</v>
      </c>
      <c r="H39" s="6">
        <v>455.3</v>
      </c>
      <c r="I39" s="6">
        <v>30</v>
      </c>
      <c r="J39" s="6">
        <v>17</v>
      </c>
      <c r="K39" s="6">
        <v>11</v>
      </c>
      <c r="L39" s="6">
        <v>32.5</v>
      </c>
      <c r="M39" s="6">
        <v>11</v>
      </c>
    </row>
    <row r="40" spans="1:13" ht="15" thickBot="1" x14ac:dyDescent="0.35">
      <c r="A40" s="5" t="s">
        <v>57</v>
      </c>
      <c r="B40" s="6">
        <v>10</v>
      </c>
      <c r="C40" s="6">
        <v>10</v>
      </c>
      <c r="D40" s="6">
        <v>443.3</v>
      </c>
      <c r="E40" s="6">
        <v>10</v>
      </c>
      <c r="F40" s="6">
        <v>455.8</v>
      </c>
      <c r="G40" s="6">
        <v>16</v>
      </c>
      <c r="H40" s="6">
        <v>10</v>
      </c>
      <c r="I40" s="6">
        <v>29</v>
      </c>
      <c r="J40" s="6">
        <v>16</v>
      </c>
      <c r="K40" s="6">
        <v>10</v>
      </c>
      <c r="L40" s="6">
        <v>25</v>
      </c>
      <c r="M40" s="6">
        <v>10</v>
      </c>
    </row>
    <row r="41" spans="1:13" ht="15" thickBot="1" x14ac:dyDescent="0.35">
      <c r="A41" s="5" t="s">
        <v>65</v>
      </c>
      <c r="B41" s="6">
        <v>9</v>
      </c>
      <c r="C41" s="6">
        <v>9</v>
      </c>
      <c r="D41" s="6">
        <v>442.3</v>
      </c>
      <c r="E41" s="6">
        <v>9</v>
      </c>
      <c r="F41" s="6">
        <v>454.8</v>
      </c>
      <c r="G41" s="6">
        <v>15</v>
      </c>
      <c r="H41" s="6">
        <v>9</v>
      </c>
      <c r="I41" s="6">
        <v>28</v>
      </c>
      <c r="J41" s="6">
        <v>15</v>
      </c>
      <c r="K41" s="6">
        <v>9</v>
      </c>
      <c r="L41" s="6">
        <v>24</v>
      </c>
      <c r="M41" s="6">
        <v>9</v>
      </c>
    </row>
    <row r="42" spans="1:13" ht="15" thickBot="1" x14ac:dyDescent="0.35">
      <c r="A42" s="5" t="s">
        <v>73</v>
      </c>
      <c r="B42" s="6">
        <v>8</v>
      </c>
      <c r="C42" s="6">
        <v>8</v>
      </c>
      <c r="D42" s="6">
        <v>441.3</v>
      </c>
      <c r="E42" s="6">
        <v>8</v>
      </c>
      <c r="F42" s="6">
        <v>453.8</v>
      </c>
      <c r="G42" s="6">
        <v>11.5</v>
      </c>
      <c r="H42" s="6">
        <v>8</v>
      </c>
      <c r="I42" s="6">
        <v>27</v>
      </c>
      <c r="J42" s="6">
        <v>14</v>
      </c>
      <c r="K42" s="6">
        <v>8</v>
      </c>
      <c r="L42" s="6">
        <v>23</v>
      </c>
      <c r="M42" s="6">
        <v>8</v>
      </c>
    </row>
    <row r="43" spans="1:13" ht="15" thickBot="1" x14ac:dyDescent="0.35">
      <c r="A43" s="5" t="s">
        <v>81</v>
      </c>
      <c r="B43" s="6">
        <v>7</v>
      </c>
      <c r="C43" s="6">
        <v>7</v>
      </c>
      <c r="D43" s="6">
        <v>440.3</v>
      </c>
      <c r="E43" s="6">
        <v>7</v>
      </c>
      <c r="F43" s="6">
        <v>450.3</v>
      </c>
      <c r="G43" s="6">
        <v>10.5</v>
      </c>
      <c r="H43" s="6">
        <v>7</v>
      </c>
      <c r="I43" s="6">
        <v>10</v>
      </c>
      <c r="J43" s="6">
        <v>11</v>
      </c>
      <c r="K43" s="6">
        <v>7</v>
      </c>
      <c r="L43" s="6">
        <v>16</v>
      </c>
      <c r="M43" s="6">
        <v>7</v>
      </c>
    </row>
    <row r="44" spans="1:13" ht="15" thickBot="1" x14ac:dyDescent="0.35">
      <c r="A44" s="5" t="s">
        <v>89</v>
      </c>
      <c r="B44" s="6">
        <v>6</v>
      </c>
      <c r="C44" s="6">
        <v>6</v>
      </c>
      <c r="D44" s="6">
        <v>439.3</v>
      </c>
      <c r="E44" s="6">
        <v>6</v>
      </c>
      <c r="F44" s="6">
        <v>9.5</v>
      </c>
      <c r="G44" s="6">
        <v>9.5</v>
      </c>
      <c r="H44" s="6">
        <v>6</v>
      </c>
      <c r="I44" s="6">
        <v>6</v>
      </c>
      <c r="J44" s="6">
        <v>6</v>
      </c>
      <c r="K44" s="6">
        <v>6</v>
      </c>
      <c r="L44" s="6">
        <v>15</v>
      </c>
      <c r="M44" s="6">
        <v>6</v>
      </c>
    </row>
    <row r="45" spans="1:13" ht="15" thickBot="1" x14ac:dyDescent="0.35">
      <c r="A45" s="5" t="s">
        <v>94</v>
      </c>
      <c r="B45" s="6">
        <v>5</v>
      </c>
      <c r="C45" s="6">
        <v>5</v>
      </c>
      <c r="D45" s="6">
        <v>438.3</v>
      </c>
      <c r="E45" s="6">
        <v>5</v>
      </c>
      <c r="F45" s="6">
        <v>8.5</v>
      </c>
      <c r="G45" s="6">
        <v>5</v>
      </c>
      <c r="H45" s="6">
        <v>5</v>
      </c>
      <c r="I45" s="6">
        <v>5</v>
      </c>
      <c r="J45" s="6">
        <v>5</v>
      </c>
      <c r="K45" s="6">
        <v>5</v>
      </c>
      <c r="L45" s="6">
        <v>5</v>
      </c>
      <c r="M45" s="6">
        <v>5</v>
      </c>
    </row>
    <row r="46" spans="1:13" ht="15" thickBot="1" x14ac:dyDescent="0.35">
      <c r="A46" s="5" t="s">
        <v>98</v>
      </c>
      <c r="B46" s="6">
        <v>4</v>
      </c>
      <c r="C46" s="6">
        <v>4</v>
      </c>
      <c r="D46" s="6">
        <v>4</v>
      </c>
      <c r="E46" s="6">
        <v>4</v>
      </c>
      <c r="F46" s="6">
        <v>4</v>
      </c>
      <c r="G46" s="6">
        <v>4</v>
      </c>
      <c r="H46" s="6">
        <v>4</v>
      </c>
      <c r="I46" s="6">
        <v>4</v>
      </c>
      <c r="J46" s="6">
        <v>4</v>
      </c>
      <c r="K46" s="6">
        <v>4</v>
      </c>
      <c r="L46" s="6">
        <v>4</v>
      </c>
      <c r="M46" s="6">
        <v>4</v>
      </c>
    </row>
    <row r="47" spans="1:13" ht="15" thickBot="1" x14ac:dyDescent="0.35">
      <c r="A47" s="5" t="s">
        <v>100</v>
      </c>
      <c r="B47" s="6">
        <v>3</v>
      </c>
      <c r="C47" s="6">
        <v>3</v>
      </c>
      <c r="D47" s="6">
        <v>3</v>
      </c>
      <c r="E47" s="6">
        <v>3</v>
      </c>
      <c r="F47" s="6">
        <v>3</v>
      </c>
      <c r="G47" s="6">
        <v>3</v>
      </c>
      <c r="H47" s="6">
        <v>3</v>
      </c>
      <c r="I47" s="6">
        <v>3</v>
      </c>
      <c r="J47" s="6">
        <v>3</v>
      </c>
      <c r="K47" s="6">
        <v>3</v>
      </c>
      <c r="L47" s="6">
        <v>3</v>
      </c>
      <c r="M47" s="6">
        <v>3</v>
      </c>
    </row>
    <row r="48" spans="1:13" ht="15" thickBot="1" x14ac:dyDescent="0.35">
      <c r="A48" s="5" t="s">
        <v>102</v>
      </c>
      <c r="B48" s="6">
        <v>2</v>
      </c>
      <c r="C48" s="6">
        <v>2</v>
      </c>
      <c r="D48" s="6">
        <v>2</v>
      </c>
      <c r="E48" s="6">
        <v>2</v>
      </c>
      <c r="F48" s="6">
        <v>2</v>
      </c>
      <c r="G48" s="6">
        <v>2</v>
      </c>
      <c r="H48" s="6">
        <v>2</v>
      </c>
      <c r="I48" s="6">
        <v>2</v>
      </c>
      <c r="J48" s="6">
        <v>2</v>
      </c>
      <c r="K48" s="6">
        <v>2</v>
      </c>
      <c r="L48" s="6">
        <v>2</v>
      </c>
      <c r="M48" s="6">
        <v>2</v>
      </c>
    </row>
    <row r="49" spans="1:17" ht="15" thickBot="1" x14ac:dyDescent="0.35">
      <c r="A49" s="5" t="s">
        <v>104</v>
      </c>
      <c r="B49" s="6">
        <v>1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1</v>
      </c>
    </row>
    <row r="50" spans="1:17" ht="15" thickBot="1" x14ac:dyDescent="0.35">
      <c r="A50" s="5" t="s">
        <v>106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7" ht="18.600000000000001" thickBot="1" x14ac:dyDescent="0.35">
      <c r="A51" s="1"/>
    </row>
    <row r="52" spans="1:17" ht="15" thickBot="1" x14ac:dyDescent="0.35">
      <c r="A52" s="5" t="s">
        <v>109</v>
      </c>
      <c r="B52" s="5" t="s">
        <v>10</v>
      </c>
      <c r="C52" s="5" t="s">
        <v>11</v>
      </c>
      <c r="D52" s="5" t="s">
        <v>12</v>
      </c>
      <c r="E52" s="5" t="s">
        <v>13</v>
      </c>
      <c r="F52" s="5" t="s">
        <v>14</v>
      </c>
      <c r="G52" s="5" t="s">
        <v>15</v>
      </c>
      <c r="H52" s="5" t="s">
        <v>16</v>
      </c>
      <c r="I52" s="5" t="s">
        <v>17</v>
      </c>
      <c r="J52" s="5" t="s">
        <v>18</v>
      </c>
      <c r="K52" s="5" t="s">
        <v>19</v>
      </c>
      <c r="L52" s="5" t="s">
        <v>20</v>
      </c>
      <c r="M52" s="5" t="s">
        <v>21</v>
      </c>
      <c r="N52" s="5" t="s">
        <v>110</v>
      </c>
      <c r="O52" s="5" t="s">
        <v>111</v>
      </c>
      <c r="P52" s="5" t="s">
        <v>112</v>
      </c>
      <c r="Q52" s="5" t="s">
        <v>113</v>
      </c>
    </row>
    <row r="53" spans="1:17" ht="15" thickBot="1" x14ac:dyDescent="0.35">
      <c r="A53" s="5" t="s">
        <v>23</v>
      </c>
      <c r="B53" s="6">
        <v>11</v>
      </c>
      <c r="C53" s="6">
        <v>10</v>
      </c>
      <c r="D53" s="6">
        <v>445.3</v>
      </c>
      <c r="E53" s="6">
        <v>4</v>
      </c>
      <c r="F53" s="6">
        <v>456.8</v>
      </c>
      <c r="G53" s="6">
        <v>4</v>
      </c>
      <c r="H53" s="6">
        <v>7</v>
      </c>
      <c r="I53" s="6">
        <v>10</v>
      </c>
      <c r="J53" s="6">
        <v>16</v>
      </c>
      <c r="K53" s="6">
        <v>12</v>
      </c>
      <c r="L53" s="6">
        <v>15</v>
      </c>
      <c r="M53" s="6">
        <v>9</v>
      </c>
      <c r="N53" s="6">
        <v>1000.1</v>
      </c>
      <c r="O53" s="6">
        <v>1000</v>
      </c>
      <c r="P53" s="6">
        <v>-0.1</v>
      </c>
      <c r="Q53" s="6">
        <v>-0.01</v>
      </c>
    </row>
    <row r="54" spans="1:17" ht="15" thickBot="1" x14ac:dyDescent="0.35">
      <c r="A54" s="5" t="s">
        <v>24</v>
      </c>
      <c r="B54" s="6">
        <v>12</v>
      </c>
      <c r="C54" s="6">
        <v>11</v>
      </c>
      <c r="D54" s="6">
        <v>444.3</v>
      </c>
      <c r="E54" s="6">
        <v>7</v>
      </c>
      <c r="F54" s="6">
        <v>4</v>
      </c>
      <c r="G54" s="6">
        <v>459.8</v>
      </c>
      <c r="H54" s="6">
        <v>9</v>
      </c>
      <c r="I54" s="6">
        <v>4</v>
      </c>
      <c r="J54" s="6">
        <v>17</v>
      </c>
      <c r="K54" s="6">
        <v>8</v>
      </c>
      <c r="L54" s="6">
        <v>15</v>
      </c>
      <c r="M54" s="6">
        <v>9</v>
      </c>
      <c r="N54" s="6">
        <v>1000.1</v>
      </c>
      <c r="O54" s="6">
        <v>1000</v>
      </c>
      <c r="P54" s="6">
        <v>-0.1</v>
      </c>
      <c r="Q54" s="6">
        <v>-0.01</v>
      </c>
    </row>
    <row r="55" spans="1:17" ht="15" thickBot="1" x14ac:dyDescent="0.35">
      <c r="A55" s="5" t="s">
        <v>25</v>
      </c>
      <c r="B55" s="6">
        <v>11</v>
      </c>
      <c r="C55" s="6">
        <v>9</v>
      </c>
      <c r="D55" s="6">
        <v>443.3</v>
      </c>
      <c r="E55" s="6">
        <v>11</v>
      </c>
      <c r="F55" s="6">
        <v>4</v>
      </c>
      <c r="G55" s="6">
        <v>11.5</v>
      </c>
      <c r="H55" s="6">
        <v>456.3</v>
      </c>
      <c r="I55" s="6">
        <v>29</v>
      </c>
      <c r="J55" s="6">
        <v>17</v>
      </c>
      <c r="K55" s="6">
        <v>10</v>
      </c>
      <c r="L55" s="6">
        <v>5</v>
      </c>
      <c r="M55" s="6">
        <v>12</v>
      </c>
      <c r="N55" s="6">
        <v>1019.1</v>
      </c>
      <c r="O55" s="6">
        <v>1000</v>
      </c>
      <c r="P55" s="6">
        <v>-19.100000000000001</v>
      </c>
      <c r="Q55" s="6">
        <v>-1.91</v>
      </c>
    </row>
    <row r="56" spans="1:17" ht="15" thickBot="1" x14ac:dyDescent="0.35">
      <c r="A56" s="5" t="s">
        <v>26</v>
      </c>
      <c r="B56" s="6">
        <v>12</v>
      </c>
      <c r="C56" s="6">
        <v>9</v>
      </c>
      <c r="D56" s="6">
        <v>442.3</v>
      </c>
      <c r="E56" s="6">
        <v>8</v>
      </c>
      <c r="F56" s="6">
        <v>454.8</v>
      </c>
      <c r="G56" s="6">
        <v>16</v>
      </c>
      <c r="H56" s="6">
        <v>4</v>
      </c>
      <c r="I56" s="6">
        <v>30</v>
      </c>
      <c r="J56" s="6">
        <v>4</v>
      </c>
      <c r="K56" s="6">
        <v>12</v>
      </c>
      <c r="L56" s="6">
        <v>4</v>
      </c>
      <c r="M56" s="6">
        <v>4</v>
      </c>
      <c r="N56" s="6">
        <v>1000.1</v>
      </c>
      <c r="O56" s="6">
        <v>1000</v>
      </c>
      <c r="P56" s="6">
        <v>-0.1</v>
      </c>
      <c r="Q56" s="6">
        <v>-0.01</v>
      </c>
    </row>
    <row r="57" spans="1:17" ht="15" thickBot="1" x14ac:dyDescent="0.35">
      <c r="A57" s="5" t="s">
        <v>27</v>
      </c>
      <c r="B57" s="6">
        <v>11</v>
      </c>
      <c r="C57" s="6">
        <v>5</v>
      </c>
      <c r="D57" s="6">
        <v>443.3</v>
      </c>
      <c r="E57" s="6">
        <v>4</v>
      </c>
      <c r="F57" s="6">
        <v>450.3</v>
      </c>
      <c r="G57" s="6">
        <v>9.5</v>
      </c>
      <c r="H57" s="6">
        <v>6</v>
      </c>
      <c r="I57" s="6">
        <v>30</v>
      </c>
      <c r="J57" s="6">
        <v>11</v>
      </c>
      <c r="K57" s="6">
        <v>7</v>
      </c>
      <c r="L57" s="6">
        <v>15</v>
      </c>
      <c r="M57" s="6">
        <v>8</v>
      </c>
      <c r="N57" s="6">
        <v>1000.1</v>
      </c>
      <c r="O57" s="6">
        <v>1000</v>
      </c>
      <c r="P57" s="6">
        <v>-0.1</v>
      </c>
      <c r="Q57" s="6">
        <v>-0.01</v>
      </c>
    </row>
    <row r="58" spans="1:17" ht="15" thickBot="1" x14ac:dyDescent="0.35">
      <c r="A58" s="5" t="s">
        <v>28</v>
      </c>
      <c r="B58" s="6">
        <v>8</v>
      </c>
      <c r="C58" s="6">
        <v>11</v>
      </c>
      <c r="D58" s="6">
        <v>443.3</v>
      </c>
      <c r="E58" s="6">
        <v>4</v>
      </c>
      <c r="F58" s="6">
        <v>4</v>
      </c>
      <c r="G58" s="6">
        <v>5</v>
      </c>
      <c r="H58" s="6">
        <v>455.3</v>
      </c>
      <c r="I58" s="6">
        <v>4</v>
      </c>
      <c r="J58" s="6">
        <v>16</v>
      </c>
      <c r="K58" s="6">
        <v>9</v>
      </c>
      <c r="L58" s="6">
        <v>24</v>
      </c>
      <c r="M58" s="6">
        <v>5</v>
      </c>
      <c r="N58" s="6">
        <v>988.6</v>
      </c>
      <c r="O58" s="6">
        <v>1000</v>
      </c>
      <c r="P58" s="6">
        <v>11.4</v>
      </c>
      <c r="Q58" s="6">
        <v>1.1399999999999999</v>
      </c>
    </row>
    <row r="59" spans="1:17" ht="15" thickBot="1" x14ac:dyDescent="0.35">
      <c r="A59" s="5" t="s">
        <v>29</v>
      </c>
      <c r="B59" s="6">
        <v>10</v>
      </c>
      <c r="C59" s="6">
        <v>471.8</v>
      </c>
      <c r="D59" s="6">
        <v>443.3</v>
      </c>
      <c r="E59" s="6">
        <v>7</v>
      </c>
      <c r="F59" s="6">
        <v>8.5</v>
      </c>
      <c r="G59" s="6">
        <v>11.5</v>
      </c>
      <c r="H59" s="6">
        <v>4</v>
      </c>
      <c r="I59" s="6">
        <v>4</v>
      </c>
      <c r="J59" s="6">
        <v>4</v>
      </c>
      <c r="K59" s="6">
        <v>9</v>
      </c>
      <c r="L59" s="6">
        <v>15</v>
      </c>
      <c r="M59" s="6">
        <v>12</v>
      </c>
      <c r="N59" s="6">
        <v>1000.1</v>
      </c>
      <c r="O59" s="6">
        <v>1000</v>
      </c>
      <c r="P59" s="6">
        <v>-0.1</v>
      </c>
      <c r="Q59" s="6">
        <v>-0.01</v>
      </c>
    </row>
    <row r="60" spans="1:17" ht="15" thickBot="1" x14ac:dyDescent="0.35">
      <c r="A60" s="5" t="s">
        <v>30</v>
      </c>
      <c r="B60" s="6">
        <v>10</v>
      </c>
      <c r="C60" s="6">
        <v>11</v>
      </c>
      <c r="D60" s="6">
        <v>445.3</v>
      </c>
      <c r="E60" s="6">
        <v>11</v>
      </c>
      <c r="F60" s="6">
        <v>455.8</v>
      </c>
      <c r="G60" s="6">
        <v>5</v>
      </c>
      <c r="H60" s="6">
        <v>5</v>
      </c>
      <c r="I60" s="6">
        <v>6</v>
      </c>
      <c r="J60" s="6">
        <v>14</v>
      </c>
      <c r="K60" s="6">
        <v>4</v>
      </c>
      <c r="L60" s="6">
        <v>24</v>
      </c>
      <c r="M60" s="6">
        <v>9</v>
      </c>
      <c r="N60" s="6">
        <v>1000.1</v>
      </c>
      <c r="O60" s="6">
        <v>1000</v>
      </c>
      <c r="P60" s="6">
        <v>-0.1</v>
      </c>
      <c r="Q60" s="6">
        <v>-0.01</v>
      </c>
    </row>
    <row r="61" spans="1:17" ht="15" thickBot="1" x14ac:dyDescent="0.35">
      <c r="A61" s="5" t="s">
        <v>31</v>
      </c>
      <c r="B61" s="6">
        <v>12</v>
      </c>
      <c r="C61" s="6">
        <v>8</v>
      </c>
      <c r="D61" s="6">
        <v>442.3</v>
      </c>
      <c r="E61" s="6">
        <v>10</v>
      </c>
      <c r="F61" s="6">
        <v>9.5</v>
      </c>
      <c r="G61" s="6">
        <v>16</v>
      </c>
      <c r="H61" s="6">
        <v>10</v>
      </c>
      <c r="I61" s="6">
        <v>467.3</v>
      </c>
      <c r="J61" s="6">
        <v>5</v>
      </c>
      <c r="K61" s="6">
        <v>11</v>
      </c>
      <c r="L61" s="6">
        <v>5</v>
      </c>
      <c r="M61" s="6">
        <v>4</v>
      </c>
      <c r="N61" s="6">
        <v>1000.1</v>
      </c>
      <c r="O61" s="6">
        <v>1000</v>
      </c>
      <c r="P61" s="6">
        <v>-0.1</v>
      </c>
      <c r="Q61" s="6">
        <v>-0.01</v>
      </c>
    </row>
    <row r="62" spans="1:17" ht="15" thickBot="1" x14ac:dyDescent="0.35">
      <c r="A62" s="5" t="s">
        <v>32</v>
      </c>
      <c r="B62" s="6">
        <v>4</v>
      </c>
      <c r="C62" s="6">
        <v>9</v>
      </c>
      <c r="D62" s="6">
        <v>444.3</v>
      </c>
      <c r="E62" s="6">
        <v>459.3</v>
      </c>
      <c r="F62" s="6">
        <v>4</v>
      </c>
      <c r="G62" s="6">
        <v>15</v>
      </c>
      <c r="H62" s="6">
        <v>7</v>
      </c>
      <c r="I62" s="6">
        <v>6</v>
      </c>
      <c r="J62" s="6">
        <v>11</v>
      </c>
      <c r="K62" s="6">
        <v>4</v>
      </c>
      <c r="L62" s="6">
        <v>32.5</v>
      </c>
      <c r="M62" s="6">
        <v>4</v>
      </c>
      <c r="N62" s="6">
        <v>1000.1</v>
      </c>
      <c r="O62" s="6">
        <v>1000</v>
      </c>
      <c r="P62" s="6">
        <v>-0.1</v>
      </c>
      <c r="Q62" s="6">
        <v>-0.01</v>
      </c>
    </row>
    <row r="63" spans="1:17" ht="15" thickBot="1" x14ac:dyDescent="0.35">
      <c r="A63" s="5" t="s">
        <v>33</v>
      </c>
      <c r="B63" s="6">
        <v>10</v>
      </c>
      <c r="C63" s="6">
        <v>5</v>
      </c>
      <c r="D63" s="6">
        <v>444.3</v>
      </c>
      <c r="E63" s="6">
        <v>9</v>
      </c>
      <c r="F63" s="6">
        <v>453.8</v>
      </c>
      <c r="G63" s="6">
        <v>9.5</v>
      </c>
      <c r="H63" s="6">
        <v>5</v>
      </c>
      <c r="I63" s="6">
        <v>28</v>
      </c>
      <c r="J63" s="6">
        <v>14</v>
      </c>
      <c r="K63" s="6">
        <v>4</v>
      </c>
      <c r="L63" s="6">
        <v>5</v>
      </c>
      <c r="M63" s="6">
        <v>4</v>
      </c>
      <c r="N63" s="6">
        <v>991.6</v>
      </c>
      <c r="O63" s="6">
        <v>1000</v>
      </c>
      <c r="P63" s="6">
        <v>8.4</v>
      </c>
      <c r="Q63" s="6">
        <v>0.84</v>
      </c>
    </row>
    <row r="64" spans="1:17" ht="15" thickBot="1" x14ac:dyDescent="0.35">
      <c r="A64" s="5" t="s">
        <v>34</v>
      </c>
      <c r="B64" s="6">
        <v>9</v>
      </c>
      <c r="C64" s="6">
        <v>4</v>
      </c>
      <c r="D64" s="6">
        <v>442.3</v>
      </c>
      <c r="E64" s="6">
        <v>10</v>
      </c>
      <c r="F64" s="6">
        <v>454.8</v>
      </c>
      <c r="G64" s="6">
        <v>4</v>
      </c>
      <c r="H64" s="6">
        <v>6</v>
      </c>
      <c r="I64" s="6">
        <v>27</v>
      </c>
      <c r="J64" s="6">
        <v>5</v>
      </c>
      <c r="K64" s="6">
        <v>11</v>
      </c>
      <c r="L64" s="6">
        <v>23</v>
      </c>
      <c r="M64" s="6">
        <v>4</v>
      </c>
      <c r="N64" s="6">
        <v>1000.1</v>
      </c>
      <c r="O64" s="6">
        <v>1000</v>
      </c>
      <c r="P64" s="6">
        <v>-0.1</v>
      </c>
      <c r="Q64" s="6">
        <v>-0.01</v>
      </c>
    </row>
    <row r="65" spans="1:17" ht="15" thickBot="1" x14ac:dyDescent="0.35">
      <c r="A65" s="5" t="s">
        <v>35</v>
      </c>
      <c r="B65" s="6">
        <v>12</v>
      </c>
      <c r="C65" s="6">
        <v>4</v>
      </c>
      <c r="D65" s="6">
        <v>438.3</v>
      </c>
      <c r="E65" s="6">
        <v>11</v>
      </c>
      <c r="F65" s="6">
        <v>8.5</v>
      </c>
      <c r="G65" s="6">
        <v>9.5</v>
      </c>
      <c r="H65" s="6">
        <v>6</v>
      </c>
      <c r="I65" s="6">
        <v>4</v>
      </c>
      <c r="J65" s="6">
        <v>14</v>
      </c>
      <c r="K65" s="6">
        <v>4</v>
      </c>
      <c r="L65" s="6">
        <v>479.8</v>
      </c>
      <c r="M65" s="6">
        <v>9</v>
      </c>
      <c r="N65" s="6">
        <v>1000.1</v>
      </c>
      <c r="O65" s="6">
        <v>1000</v>
      </c>
      <c r="P65" s="6">
        <v>-0.1</v>
      </c>
      <c r="Q65" s="6">
        <v>-0.01</v>
      </c>
    </row>
    <row r="66" spans="1:17" ht="15" thickBot="1" x14ac:dyDescent="0.35"/>
    <row r="67" spans="1:17" ht="15" thickBot="1" x14ac:dyDescent="0.35">
      <c r="A67" s="7" t="s">
        <v>114</v>
      </c>
      <c r="B67" s="8">
        <v>3751.4</v>
      </c>
    </row>
    <row r="68" spans="1:17" ht="15" thickBot="1" x14ac:dyDescent="0.35">
      <c r="A68" s="7" t="s">
        <v>115</v>
      </c>
      <c r="B68" s="8">
        <v>0</v>
      </c>
    </row>
    <row r="69" spans="1:17" ht="15" thickBot="1" x14ac:dyDescent="0.35">
      <c r="A69" s="7" t="s">
        <v>116</v>
      </c>
      <c r="B69" s="8">
        <v>13000.3</v>
      </c>
    </row>
    <row r="70" spans="1:17" ht="15" thickBot="1" x14ac:dyDescent="0.35">
      <c r="A70" s="7" t="s">
        <v>117</v>
      </c>
      <c r="B70" s="8">
        <v>13000</v>
      </c>
    </row>
    <row r="71" spans="1:17" ht="15" thickBot="1" x14ac:dyDescent="0.35">
      <c r="A71" s="7" t="s">
        <v>118</v>
      </c>
      <c r="B71" s="8">
        <v>0.3</v>
      </c>
    </row>
    <row r="72" spans="1:17" ht="15" thickBot="1" x14ac:dyDescent="0.35">
      <c r="A72" s="7" t="s">
        <v>119</v>
      </c>
      <c r="B72" s="8"/>
    </row>
    <row r="73" spans="1:17" ht="15" thickBot="1" x14ac:dyDescent="0.35">
      <c r="A73" s="7" t="s">
        <v>120</v>
      </c>
      <c r="B73" s="8"/>
    </row>
    <row r="74" spans="1:17" ht="15" thickBot="1" x14ac:dyDescent="0.35">
      <c r="A74" s="7" t="s">
        <v>121</v>
      </c>
      <c r="B74" s="8">
        <v>0</v>
      </c>
    </row>
    <row r="76" spans="1:17" x14ac:dyDescent="0.3">
      <c r="A76" s="9" t="s">
        <v>122</v>
      </c>
    </row>
    <row r="78" spans="1:17" x14ac:dyDescent="0.3">
      <c r="A78" s="10" t="s">
        <v>123</v>
      </c>
    </row>
    <row r="79" spans="1:17" x14ac:dyDescent="0.3">
      <c r="A79" s="10" t="s">
        <v>124</v>
      </c>
    </row>
  </sheetData>
  <hyperlinks>
    <hyperlink ref="A76" r:id="rId1" display="https://miau.my-x.hu/myx-free/coco/test/432799920230211221445.html" xr:uid="{D9795A44-534F-4B6C-A3FC-47ABD62E5FA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3D239-795B-4A40-B07D-F555EBB4208F}">
  <dimension ref="A1:R79"/>
  <sheetViews>
    <sheetView tabSelected="1" workbookViewId="0">
      <selection activeCell="O7" sqref="O7:R20"/>
    </sheetView>
  </sheetViews>
  <sheetFormatPr defaultRowHeight="14.4" x14ac:dyDescent="0.3"/>
  <sheetData>
    <row r="1" spans="1:18" ht="18" x14ac:dyDescent="0.3">
      <c r="A1" s="1"/>
    </row>
    <row r="2" spans="1:18" x14ac:dyDescent="0.3">
      <c r="A2" s="2"/>
    </row>
    <row r="5" spans="1:18" ht="18" x14ac:dyDescent="0.3">
      <c r="A5" s="3" t="s">
        <v>2</v>
      </c>
      <c r="B5" s="4">
        <v>5550394</v>
      </c>
      <c r="C5" s="3" t="s">
        <v>3</v>
      </c>
      <c r="D5" s="4">
        <v>13</v>
      </c>
      <c r="E5" s="3" t="s">
        <v>4</v>
      </c>
      <c r="F5" s="4">
        <v>12</v>
      </c>
      <c r="G5" s="3" t="s">
        <v>5</v>
      </c>
      <c r="H5" s="4">
        <v>13</v>
      </c>
      <c r="I5" s="3" t="s">
        <v>6</v>
      </c>
      <c r="J5" s="4">
        <v>0</v>
      </c>
      <c r="K5" s="3" t="s">
        <v>7</v>
      </c>
      <c r="L5" s="4" t="s">
        <v>126</v>
      </c>
    </row>
    <row r="6" spans="1:18" ht="18.600000000000001" thickBot="1" x14ac:dyDescent="0.35">
      <c r="A6" s="1"/>
    </row>
    <row r="7" spans="1:18" ht="15" thickBot="1" x14ac:dyDescent="0.35">
      <c r="A7" s="5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17</v>
      </c>
      <c r="J7" s="5" t="s">
        <v>18</v>
      </c>
      <c r="K7" s="5" t="s">
        <v>19</v>
      </c>
      <c r="L7" s="5" t="s">
        <v>20</v>
      </c>
      <c r="M7" s="5" t="s">
        <v>21</v>
      </c>
      <c r="N7" s="5" t="s">
        <v>22</v>
      </c>
      <c r="O7" s="11" t="s">
        <v>0</v>
      </c>
      <c r="P7" s="11" t="s">
        <v>1</v>
      </c>
      <c r="Q7" s="11" t="s">
        <v>125</v>
      </c>
      <c r="R7" s="11" t="s">
        <v>1</v>
      </c>
    </row>
    <row r="8" spans="1:18" ht="15" thickBot="1" x14ac:dyDescent="0.35">
      <c r="A8" s="5" t="s">
        <v>23</v>
      </c>
      <c r="B8" s="6">
        <v>2</v>
      </c>
      <c r="C8" s="6">
        <v>3</v>
      </c>
      <c r="D8" s="6">
        <v>1</v>
      </c>
      <c r="E8" s="6">
        <v>9</v>
      </c>
      <c r="F8" s="6">
        <v>2</v>
      </c>
      <c r="G8" s="6">
        <v>9</v>
      </c>
      <c r="H8" s="6">
        <v>6</v>
      </c>
      <c r="I8" s="6">
        <v>6</v>
      </c>
      <c r="J8" s="6">
        <v>3</v>
      </c>
      <c r="K8" s="6">
        <v>1</v>
      </c>
      <c r="L8" s="6">
        <v>7</v>
      </c>
      <c r="M8" s="6">
        <v>4</v>
      </c>
      <c r="N8" s="6">
        <v>1000</v>
      </c>
      <c r="O8" s="12">
        <f>AVERAGE(B8:M8)</f>
        <v>4.416666666666667</v>
      </c>
      <c r="P8">
        <f>RANK(O8,O$8:O$20,1)</f>
        <v>3</v>
      </c>
      <c r="Q8" s="13">
        <f>N53</f>
        <v>1000</v>
      </c>
      <c r="R8">
        <f>RANK(Q8,Q$8:Q$20,1)</f>
        <v>1</v>
      </c>
    </row>
    <row r="9" spans="1:18" ht="15" thickBot="1" x14ac:dyDescent="0.35">
      <c r="A9" s="5" t="s">
        <v>24</v>
      </c>
      <c r="B9" s="6">
        <v>1</v>
      </c>
      <c r="C9" s="6">
        <v>2</v>
      </c>
      <c r="D9" s="6">
        <v>2</v>
      </c>
      <c r="E9" s="6">
        <v>6</v>
      </c>
      <c r="F9" s="6">
        <v>9</v>
      </c>
      <c r="G9" s="6">
        <v>1</v>
      </c>
      <c r="H9" s="6">
        <v>4</v>
      </c>
      <c r="I9" s="6">
        <v>9</v>
      </c>
      <c r="J9" s="6">
        <v>2</v>
      </c>
      <c r="K9" s="6">
        <v>5</v>
      </c>
      <c r="L9" s="6">
        <v>7</v>
      </c>
      <c r="M9" s="6">
        <v>4</v>
      </c>
      <c r="N9" s="6">
        <v>1000</v>
      </c>
      <c r="O9" s="12">
        <f t="shared" ref="O9:O20" si="0">AVERAGE(B9:M9)</f>
        <v>4.333333333333333</v>
      </c>
      <c r="P9">
        <f t="shared" ref="P9:R20" si="1">RANK(O9,O$8:O$20,1)</f>
        <v>2</v>
      </c>
      <c r="Q9" s="13">
        <f t="shared" ref="Q9:Q20" si="2">N54</f>
        <v>1000</v>
      </c>
      <c r="R9">
        <f t="shared" si="1"/>
        <v>1</v>
      </c>
    </row>
    <row r="10" spans="1:18" ht="15" thickBot="1" x14ac:dyDescent="0.35">
      <c r="A10" s="5" t="s">
        <v>25</v>
      </c>
      <c r="B10" s="6">
        <v>2</v>
      </c>
      <c r="C10" s="6">
        <v>4</v>
      </c>
      <c r="D10" s="6">
        <v>3</v>
      </c>
      <c r="E10" s="6">
        <v>2</v>
      </c>
      <c r="F10" s="6">
        <v>9</v>
      </c>
      <c r="G10" s="6">
        <v>5</v>
      </c>
      <c r="H10" s="6">
        <v>1</v>
      </c>
      <c r="I10" s="6">
        <v>3</v>
      </c>
      <c r="J10" s="6">
        <v>2</v>
      </c>
      <c r="K10" s="6">
        <v>3</v>
      </c>
      <c r="L10" s="6">
        <v>8</v>
      </c>
      <c r="M10" s="6">
        <v>9</v>
      </c>
      <c r="N10" s="6">
        <v>1000</v>
      </c>
      <c r="O10" s="12">
        <f t="shared" si="0"/>
        <v>4.25</v>
      </c>
      <c r="P10">
        <f t="shared" si="1"/>
        <v>1</v>
      </c>
      <c r="Q10" s="13">
        <f t="shared" si="2"/>
        <v>1000</v>
      </c>
      <c r="R10">
        <f t="shared" si="1"/>
        <v>1</v>
      </c>
    </row>
    <row r="11" spans="1:18" ht="15" thickBot="1" x14ac:dyDescent="0.35">
      <c r="A11" s="5" t="s">
        <v>26</v>
      </c>
      <c r="B11" s="6">
        <v>1</v>
      </c>
      <c r="C11" s="6">
        <v>4</v>
      </c>
      <c r="D11" s="6">
        <v>4</v>
      </c>
      <c r="E11" s="6">
        <v>5</v>
      </c>
      <c r="F11" s="6">
        <v>4</v>
      </c>
      <c r="G11" s="6">
        <v>3</v>
      </c>
      <c r="H11" s="6">
        <v>9</v>
      </c>
      <c r="I11" s="6">
        <v>2</v>
      </c>
      <c r="J11" s="6">
        <v>9</v>
      </c>
      <c r="K11" s="6">
        <v>1</v>
      </c>
      <c r="L11" s="6">
        <v>9</v>
      </c>
      <c r="M11" s="6">
        <v>9</v>
      </c>
      <c r="N11" s="6">
        <v>1000</v>
      </c>
      <c r="O11" s="12">
        <f t="shared" si="0"/>
        <v>5</v>
      </c>
      <c r="P11">
        <f t="shared" si="1"/>
        <v>7</v>
      </c>
      <c r="Q11" s="13">
        <f t="shared" si="2"/>
        <v>1000</v>
      </c>
      <c r="R11">
        <f t="shared" si="1"/>
        <v>1</v>
      </c>
    </row>
    <row r="12" spans="1:18" ht="15" thickBot="1" x14ac:dyDescent="0.35">
      <c r="A12" s="5" t="s">
        <v>27</v>
      </c>
      <c r="B12" s="6">
        <v>2</v>
      </c>
      <c r="C12" s="6">
        <v>8</v>
      </c>
      <c r="D12" s="6">
        <v>3</v>
      </c>
      <c r="E12" s="6">
        <v>9</v>
      </c>
      <c r="F12" s="6">
        <v>6</v>
      </c>
      <c r="G12" s="6">
        <v>7</v>
      </c>
      <c r="H12" s="6">
        <v>7</v>
      </c>
      <c r="I12" s="6">
        <v>2</v>
      </c>
      <c r="J12" s="6">
        <v>6</v>
      </c>
      <c r="K12" s="6">
        <v>6</v>
      </c>
      <c r="L12" s="6">
        <v>7</v>
      </c>
      <c r="M12" s="6">
        <v>5</v>
      </c>
      <c r="N12" s="6">
        <v>1000</v>
      </c>
      <c r="O12" s="12">
        <f t="shared" si="0"/>
        <v>5.666666666666667</v>
      </c>
      <c r="P12">
        <f t="shared" si="1"/>
        <v>12</v>
      </c>
      <c r="Q12" s="13">
        <f t="shared" si="2"/>
        <v>1000</v>
      </c>
      <c r="R12">
        <f t="shared" si="1"/>
        <v>1</v>
      </c>
    </row>
    <row r="13" spans="1:18" ht="15" thickBot="1" x14ac:dyDescent="0.35">
      <c r="A13" s="5" t="s">
        <v>28</v>
      </c>
      <c r="B13" s="6">
        <v>5</v>
      </c>
      <c r="C13" s="6">
        <v>2</v>
      </c>
      <c r="D13" s="6">
        <v>3</v>
      </c>
      <c r="E13" s="6">
        <v>9</v>
      </c>
      <c r="F13" s="6">
        <v>9</v>
      </c>
      <c r="G13" s="6">
        <v>8</v>
      </c>
      <c r="H13" s="6">
        <v>2</v>
      </c>
      <c r="I13" s="6">
        <v>9</v>
      </c>
      <c r="J13" s="6">
        <v>3</v>
      </c>
      <c r="K13" s="6">
        <v>4</v>
      </c>
      <c r="L13" s="6">
        <v>4</v>
      </c>
      <c r="M13" s="6">
        <v>1</v>
      </c>
      <c r="N13" s="6">
        <v>1000</v>
      </c>
      <c r="O13" s="12">
        <f t="shared" si="0"/>
        <v>4.916666666666667</v>
      </c>
      <c r="P13">
        <f t="shared" si="1"/>
        <v>6</v>
      </c>
      <c r="Q13" s="13">
        <f t="shared" si="2"/>
        <v>1000</v>
      </c>
      <c r="R13">
        <f t="shared" si="1"/>
        <v>1</v>
      </c>
    </row>
    <row r="14" spans="1:18" ht="15" thickBot="1" x14ac:dyDescent="0.35">
      <c r="A14" s="5" t="s">
        <v>29</v>
      </c>
      <c r="B14" s="6">
        <v>3</v>
      </c>
      <c r="C14" s="6">
        <v>1</v>
      </c>
      <c r="D14" s="6">
        <v>3</v>
      </c>
      <c r="E14" s="6">
        <v>6</v>
      </c>
      <c r="F14" s="6">
        <v>8</v>
      </c>
      <c r="G14" s="6">
        <v>5</v>
      </c>
      <c r="H14" s="6">
        <v>9</v>
      </c>
      <c r="I14" s="6">
        <v>9</v>
      </c>
      <c r="J14" s="6">
        <v>9</v>
      </c>
      <c r="K14" s="6">
        <v>4</v>
      </c>
      <c r="L14" s="6">
        <v>7</v>
      </c>
      <c r="M14" s="6">
        <v>1</v>
      </c>
      <c r="N14" s="6">
        <v>1000</v>
      </c>
      <c r="O14" s="12">
        <f t="shared" si="0"/>
        <v>5.416666666666667</v>
      </c>
      <c r="P14">
        <f t="shared" si="1"/>
        <v>10</v>
      </c>
      <c r="Q14" s="13">
        <f t="shared" si="2"/>
        <v>1000</v>
      </c>
      <c r="R14">
        <f t="shared" si="1"/>
        <v>1</v>
      </c>
    </row>
    <row r="15" spans="1:18" ht="15" thickBot="1" x14ac:dyDescent="0.35">
      <c r="A15" s="5" t="s">
        <v>30</v>
      </c>
      <c r="B15" s="6">
        <v>3</v>
      </c>
      <c r="C15" s="6">
        <v>2</v>
      </c>
      <c r="D15" s="6">
        <v>1</v>
      </c>
      <c r="E15" s="6">
        <v>2</v>
      </c>
      <c r="F15" s="6">
        <v>3</v>
      </c>
      <c r="G15" s="6">
        <v>8</v>
      </c>
      <c r="H15" s="6">
        <v>8</v>
      </c>
      <c r="I15" s="6">
        <v>7</v>
      </c>
      <c r="J15" s="6">
        <v>5</v>
      </c>
      <c r="K15" s="6">
        <v>9</v>
      </c>
      <c r="L15" s="6">
        <v>4</v>
      </c>
      <c r="M15" s="6">
        <v>4</v>
      </c>
      <c r="N15" s="6">
        <v>1000</v>
      </c>
      <c r="O15" s="12">
        <f t="shared" si="0"/>
        <v>4.666666666666667</v>
      </c>
      <c r="P15">
        <f t="shared" si="1"/>
        <v>5</v>
      </c>
      <c r="Q15" s="13">
        <f t="shared" si="2"/>
        <v>1000</v>
      </c>
      <c r="R15">
        <f t="shared" si="1"/>
        <v>1</v>
      </c>
    </row>
    <row r="16" spans="1:18" ht="15" thickBot="1" x14ac:dyDescent="0.35">
      <c r="A16" s="5" t="s">
        <v>31</v>
      </c>
      <c r="B16" s="6">
        <v>1</v>
      </c>
      <c r="C16" s="6">
        <v>5</v>
      </c>
      <c r="D16" s="6">
        <v>4</v>
      </c>
      <c r="E16" s="6">
        <v>3</v>
      </c>
      <c r="F16" s="6">
        <v>7</v>
      </c>
      <c r="G16" s="6">
        <v>3</v>
      </c>
      <c r="H16" s="6">
        <v>3</v>
      </c>
      <c r="I16" s="6">
        <v>1</v>
      </c>
      <c r="J16" s="6">
        <v>8</v>
      </c>
      <c r="K16" s="6">
        <v>2</v>
      </c>
      <c r="L16" s="6">
        <v>8</v>
      </c>
      <c r="M16" s="6">
        <v>9</v>
      </c>
      <c r="N16" s="6">
        <v>1000</v>
      </c>
      <c r="O16" s="12">
        <f t="shared" si="0"/>
        <v>4.5</v>
      </c>
      <c r="P16">
        <f t="shared" si="1"/>
        <v>4</v>
      </c>
      <c r="Q16" s="13">
        <f t="shared" si="2"/>
        <v>1000</v>
      </c>
      <c r="R16">
        <f t="shared" si="1"/>
        <v>1</v>
      </c>
    </row>
    <row r="17" spans="1:18" ht="15" thickBot="1" x14ac:dyDescent="0.35">
      <c r="A17" s="5" t="s">
        <v>32</v>
      </c>
      <c r="B17" s="6">
        <v>9</v>
      </c>
      <c r="C17" s="6">
        <v>4</v>
      </c>
      <c r="D17" s="6">
        <v>2</v>
      </c>
      <c r="E17" s="6">
        <v>1</v>
      </c>
      <c r="F17" s="6">
        <v>9</v>
      </c>
      <c r="G17" s="6">
        <v>4</v>
      </c>
      <c r="H17" s="6">
        <v>6</v>
      </c>
      <c r="I17" s="6">
        <v>3</v>
      </c>
      <c r="J17" s="6">
        <v>6</v>
      </c>
      <c r="K17" s="6">
        <v>9</v>
      </c>
      <c r="L17" s="6">
        <v>2</v>
      </c>
      <c r="M17" s="6">
        <v>9</v>
      </c>
      <c r="N17" s="6">
        <v>1000</v>
      </c>
      <c r="O17" s="12">
        <f t="shared" si="0"/>
        <v>5.333333333333333</v>
      </c>
      <c r="P17">
        <f t="shared" si="1"/>
        <v>8</v>
      </c>
      <c r="Q17" s="13">
        <f t="shared" si="2"/>
        <v>1000</v>
      </c>
      <c r="R17">
        <f t="shared" si="1"/>
        <v>1</v>
      </c>
    </row>
    <row r="18" spans="1:18" ht="15" thickBot="1" x14ac:dyDescent="0.35">
      <c r="A18" s="5" t="s">
        <v>33</v>
      </c>
      <c r="B18" s="6">
        <v>3</v>
      </c>
      <c r="C18" s="6">
        <v>8</v>
      </c>
      <c r="D18" s="6">
        <v>2</v>
      </c>
      <c r="E18" s="6">
        <v>4</v>
      </c>
      <c r="F18" s="6">
        <v>5</v>
      </c>
      <c r="G18" s="6">
        <v>7</v>
      </c>
      <c r="H18" s="6">
        <v>8</v>
      </c>
      <c r="I18" s="6">
        <v>4</v>
      </c>
      <c r="J18" s="6">
        <v>5</v>
      </c>
      <c r="K18" s="6">
        <v>9</v>
      </c>
      <c r="L18" s="6">
        <v>8</v>
      </c>
      <c r="M18" s="6">
        <v>1</v>
      </c>
      <c r="N18" s="6">
        <v>1000</v>
      </c>
      <c r="O18" s="12">
        <f t="shared" si="0"/>
        <v>5.333333333333333</v>
      </c>
      <c r="P18">
        <f t="shared" si="1"/>
        <v>8</v>
      </c>
      <c r="Q18" s="13">
        <f t="shared" si="2"/>
        <v>1000</v>
      </c>
      <c r="R18">
        <f t="shared" si="1"/>
        <v>1</v>
      </c>
    </row>
    <row r="19" spans="1:18" ht="15" thickBot="1" x14ac:dyDescent="0.35">
      <c r="A19" s="5" t="s">
        <v>34</v>
      </c>
      <c r="B19" s="6">
        <v>4</v>
      </c>
      <c r="C19" s="6">
        <v>9</v>
      </c>
      <c r="D19" s="6">
        <v>4</v>
      </c>
      <c r="E19" s="6">
        <v>3</v>
      </c>
      <c r="F19" s="6">
        <v>4</v>
      </c>
      <c r="G19" s="6">
        <v>9</v>
      </c>
      <c r="H19" s="6">
        <v>7</v>
      </c>
      <c r="I19" s="6">
        <v>3</v>
      </c>
      <c r="J19" s="6">
        <v>8</v>
      </c>
      <c r="K19" s="6">
        <v>2</v>
      </c>
      <c r="L19" s="6">
        <v>5</v>
      </c>
      <c r="M19" s="6">
        <v>9</v>
      </c>
      <c r="N19" s="6">
        <v>1000</v>
      </c>
      <c r="O19" s="12">
        <f t="shared" si="0"/>
        <v>5.583333333333333</v>
      </c>
      <c r="P19">
        <f t="shared" si="1"/>
        <v>11</v>
      </c>
      <c r="Q19" s="13">
        <f t="shared" si="2"/>
        <v>1000</v>
      </c>
      <c r="R19">
        <f t="shared" si="1"/>
        <v>1</v>
      </c>
    </row>
    <row r="20" spans="1:18" ht="15" thickBot="1" x14ac:dyDescent="0.35">
      <c r="A20" s="5" t="s">
        <v>35</v>
      </c>
      <c r="B20" s="6">
        <v>1</v>
      </c>
      <c r="C20" s="6">
        <v>9</v>
      </c>
      <c r="D20" s="6">
        <v>8</v>
      </c>
      <c r="E20" s="6">
        <v>2</v>
      </c>
      <c r="F20" s="6">
        <v>8</v>
      </c>
      <c r="G20" s="6">
        <v>7</v>
      </c>
      <c r="H20" s="6">
        <v>7</v>
      </c>
      <c r="I20" s="6">
        <v>9</v>
      </c>
      <c r="J20" s="6">
        <v>5</v>
      </c>
      <c r="K20" s="6">
        <v>9</v>
      </c>
      <c r="L20" s="6">
        <v>1</v>
      </c>
      <c r="M20" s="6">
        <v>4</v>
      </c>
      <c r="N20" s="6">
        <v>1000</v>
      </c>
      <c r="O20" s="12">
        <f t="shared" si="0"/>
        <v>5.833333333333333</v>
      </c>
      <c r="P20">
        <f t="shared" si="1"/>
        <v>13</v>
      </c>
      <c r="Q20" s="13">
        <f t="shared" si="2"/>
        <v>1000</v>
      </c>
      <c r="R20">
        <f t="shared" si="1"/>
        <v>1</v>
      </c>
    </row>
    <row r="21" spans="1:18" ht="18.600000000000001" thickBot="1" x14ac:dyDescent="0.35">
      <c r="A21" s="1"/>
    </row>
    <row r="22" spans="1:18" ht="15" thickBot="1" x14ac:dyDescent="0.35">
      <c r="A22" s="5" t="s">
        <v>36</v>
      </c>
      <c r="B22" s="5" t="s">
        <v>10</v>
      </c>
      <c r="C22" s="5" t="s">
        <v>11</v>
      </c>
      <c r="D22" s="5" t="s">
        <v>12</v>
      </c>
      <c r="E22" s="5" t="s">
        <v>13</v>
      </c>
      <c r="F22" s="5" t="s">
        <v>14</v>
      </c>
      <c r="G22" s="5" t="s">
        <v>15</v>
      </c>
      <c r="H22" s="5" t="s">
        <v>16</v>
      </c>
      <c r="I22" s="5" t="s">
        <v>17</v>
      </c>
      <c r="J22" s="5" t="s">
        <v>18</v>
      </c>
      <c r="K22" s="5" t="s">
        <v>19</v>
      </c>
      <c r="L22" s="5" t="s">
        <v>20</v>
      </c>
      <c r="M22" s="5" t="s">
        <v>21</v>
      </c>
    </row>
    <row r="23" spans="1:18" ht="15" thickBot="1" x14ac:dyDescent="0.35">
      <c r="A23" s="5" t="s">
        <v>37</v>
      </c>
      <c r="B23" s="6" t="s">
        <v>127</v>
      </c>
      <c r="C23" s="6" t="s">
        <v>128</v>
      </c>
      <c r="D23" s="6" t="s">
        <v>127</v>
      </c>
      <c r="E23" s="6" t="s">
        <v>129</v>
      </c>
      <c r="F23" s="6" t="s">
        <v>130</v>
      </c>
      <c r="G23" s="6" t="s">
        <v>131</v>
      </c>
      <c r="H23" s="6" t="s">
        <v>132</v>
      </c>
      <c r="I23" s="6" t="s">
        <v>133</v>
      </c>
      <c r="J23" s="6" t="s">
        <v>127</v>
      </c>
      <c r="K23" s="6" t="s">
        <v>134</v>
      </c>
      <c r="L23" s="6" t="s">
        <v>135</v>
      </c>
      <c r="M23" s="6" t="s">
        <v>136</v>
      </c>
    </row>
    <row r="24" spans="1:18" ht="15" thickBot="1" x14ac:dyDescent="0.35">
      <c r="A24" s="5" t="s">
        <v>48</v>
      </c>
      <c r="B24" s="6" t="s">
        <v>137</v>
      </c>
      <c r="C24" s="6" t="s">
        <v>137</v>
      </c>
      <c r="D24" s="6" t="s">
        <v>137</v>
      </c>
      <c r="E24" s="6" t="s">
        <v>137</v>
      </c>
      <c r="F24" s="6" t="s">
        <v>138</v>
      </c>
      <c r="G24" s="6" t="s">
        <v>139</v>
      </c>
      <c r="H24" s="6" t="s">
        <v>140</v>
      </c>
      <c r="I24" s="6" t="s">
        <v>141</v>
      </c>
      <c r="J24" s="6" t="s">
        <v>137</v>
      </c>
      <c r="K24" s="6" t="s">
        <v>142</v>
      </c>
      <c r="L24" s="6" t="s">
        <v>143</v>
      </c>
      <c r="M24" s="6" t="s">
        <v>144</v>
      </c>
    </row>
    <row r="25" spans="1:18" ht="15" thickBot="1" x14ac:dyDescent="0.35">
      <c r="A25" s="5" t="s">
        <v>57</v>
      </c>
      <c r="B25" s="6" t="s">
        <v>145</v>
      </c>
      <c r="C25" s="6" t="s">
        <v>145</v>
      </c>
      <c r="D25" s="6" t="s">
        <v>145</v>
      </c>
      <c r="E25" s="6" t="s">
        <v>145</v>
      </c>
      <c r="F25" s="6" t="s">
        <v>146</v>
      </c>
      <c r="G25" s="6" t="s">
        <v>147</v>
      </c>
      <c r="H25" s="6" t="s">
        <v>145</v>
      </c>
      <c r="I25" s="6" t="s">
        <v>148</v>
      </c>
      <c r="J25" s="6" t="s">
        <v>145</v>
      </c>
      <c r="K25" s="6" t="s">
        <v>145</v>
      </c>
      <c r="L25" s="6" t="s">
        <v>149</v>
      </c>
      <c r="M25" s="6" t="s">
        <v>150</v>
      </c>
    </row>
    <row r="26" spans="1:18" ht="15" thickBot="1" x14ac:dyDescent="0.35">
      <c r="A26" s="5" t="s">
        <v>65</v>
      </c>
      <c r="B26" s="6" t="s">
        <v>151</v>
      </c>
      <c r="C26" s="6" t="s">
        <v>151</v>
      </c>
      <c r="D26" s="6" t="s">
        <v>151</v>
      </c>
      <c r="E26" s="6" t="s">
        <v>151</v>
      </c>
      <c r="F26" s="6" t="s">
        <v>152</v>
      </c>
      <c r="G26" s="6" t="s">
        <v>151</v>
      </c>
      <c r="H26" s="6" t="s">
        <v>151</v>
      </c>
      <c r="I26" s="6" t="s">
        <v>153</v>
      </c>
      <c r="J26" s="6" t="s">
        <v>151</v>
      </c>
      <c r="K26" s="6" t="s">
        <v>151</v>
      </c>
      <c r="L26" s="6" t="s">
        <v>134</v>
      </c>
      <c r="M26" s="6" t="s">
        <v>154</v>
      </c>
    </row>
    <row r="27" spans="1:18" ht="15" thickBot="1" x14ac:dyDescent="0.35">
      <c r="A27" s="5" t="s">
        <v>73</v>
      </c>
      <c r="B27" s="6" t="s">
        <v>155</v>
      </c>
      <c r="C27" s="6" t="s">
        <v>155</v>
      </c>
      <c r="D27" s="6" t="s">
        <v>155</v>
      </c>
      <c r="E27" s="6" t="s">
        <v>155</v>
      </c>
      <c r="F27" s="6" t="s">
        <v>156</v>
      </c>
      <c r="G27" s="6" t="s">
        <v>155</v>
      </c>
      <c r="H27" s="6" t="s">
        <v>155</v>
      </c>
      <c r="I27" s="6" t="s">
        <v>155</v>
      </c>
      <c r="J27" s="6" t="s">
        <v>155</v>
      </c>
      <c r="K27" s="6" t="s">
        <v>155</v>
      </c>
      <c r="L27" s="6" t="s">
        <v>142</v>
      </c>
      <c r="M27" s="6" t="s">
        <v>153</v>
      </c>
    </row>
    <row r="28" spans="1:18" ht="15" thickBot="1" x14ac:dyDescent="0.35">
      <c r="A28" s="5" t="s">
        <v>81</v>
      </c>
      <c r="B28" s="6" t="s">
        <v>157</v>
      </c>
      <c r="C28" s="6" t="s">
        <v>157</v>
      </c>
      <c r="D28" s="6" t="s">
        <v>157</v>
      </c>
      <c r="E28" s="6" t="s">
        <v>157</v>
      </c>
      <c r="F28" s="6" t="s">
        <v>158</v>
      </c>
      <c r="G28" s="6" t="s">
        <v>157</v>
      </c>
      <c r="H28" s="6" t="s">
        <v>157</v>
      </c>
      <c r="I28" s="6" t="s">
        <v>157</v>
      </c>
      <c r="J28" s="6" t="s">
        <v>157</v>
      </c>
      <c r="K28" s="6" t="s">
        <v>157</v>
      </c>
      <c r="L28" s="6" t="s">
        <v>157</v>
      </c>
      <c r="M28" s="6" t="s">
        <v>157</v>
      </c>
    </row>
    <row r="29" spans="1:18" ht="15" thickBot="1" x14ac:dyDescent="0.35">
      <c r="A29" s="5" t="s">
        <v>89</v>
      </c>
      <c r="B29" s="6" t="s">
        <v>159</v>
      </c>
      <c r="C29" s="6" t="s">
        <v>159</v>
      </c>
      <c r="D29" s="6" t="s">
        <v>159</v>
      </c>
      <c r="E29" s="6" t="s">
        <v>159</v>
      </c>
      <c r="F29" s="6" t="s">
        <v>159</v>
      </c>
      <c r="G29" s="6" t="s">
        <v>159</v>
      </c>
      <c r="H29" s="6" t="s">
        <v>159</v>
      </c>
      <c r="I29" s="6" t="s">
        <v>159</v>
      </c>
      <c r="J29" s="6" t="s">
        <v>159</v>
      </c>
      <c r="K29" s="6" t="s">
        <v>159</v>
      </c>
      <c r="L29" s="6" t="s">
        <v>159</v>
      </c>
      <c r="M29" s="6" t="s">
        <v>159</v>
      </c>
    </row>
    <row r="30" spans="1:18" ht="15" thickBot="1" x14ac:dyDescent="0.35">
      <c r="A30" s="5" t="s">
        <v>94</v>
      </c>
      <c r="B30" s="6" t="s">
        <v>160</v>
      </c>
      <c r="C30" s="6" t="s">
        <v>160</v>
      </c>
      <c r="D30" s="6" t="s">
        <v>160</v>
      </c>
      <c r="E30" s="6" t="s">
        <v>160</v>
      </c>
      <c r="F30" s="6" t="s">
        <v>160</v>
      </c>
      <c r="G30" s="6" t="s">
        <v>160</v>
      </c>
      <c r="H30" s="6" t="s">
        <v>160</v>
      </c>
      <c r="I30" s="6" t="s">
        <v>160</v>
      </c>
      <c r="J30" s="6" t="s">
        <v>160</v>
      </c>
      <c r="K30" s="6" t="s">
        <v>160</v>
      </c>
      <c r="L30" s="6" t="s">
        <v>160</v>
      </c>
      <c r="M30" s="6" t="s">
        <v>160</v>
      </c>
    </row>
    <row r="31" spans="1:18" ht="15" thickBot="1" x14ac:dyDescent="0.35">
      <c r="A31" s="5" t="s">
        <v>98</v>
      </c>
      <c r="B31" s="6" t="s">
        <v>161</v>
      </c>
      <c r="C31" s="6" t="s">
        <v>161</v>
      </c>
      <c r="D31" s="6" t="s">
        <v>161</v>
      </c>
      <c r="E31" s="6" t="s">
        <v>161</v>
      </c>
      <c r="F31" s="6" t="s">
        <v>161</v>
      </c>
      <c r="G31" s="6" t="s">
        <v>161</v>
      </c>
      <c r="H31" s="6" t="s">
        <v>161</v>
      </c>
      <c r="I31" s="6" t="s">
        <v>161</v>
      </c>
      <c r="J31" s="6" t="s">
        <v>161</v>
      </c>
      <c r="K31" s="6" t="s">
        <v>161</v>
      </c>
      <c r="L31" s="6" t="s">
        <v>161</v>
      </c>
      <c r="M31" s="6" t="s">
        <v>161</v>
      </c>
    </row>
    <row r="32" spans="1:18" ht="15" thickBot="1" x14ac:dyDescent="0.35">
      <c r="A32" s="5" t="s">
        <v>100</v>
      </c>
      <c r="B32" s="6" t="s">
        <v>162</v>
      </c>
      <c r="C32" s="6" t="s">
        <v>162</v>
      </c>
      <c r="D32" s="6" t="s">
        <v>162</v>
      </c>
      <c r="E32" s="6" t="s">
        <v>162</v>
      </c>
      <c r="F32" s="6" t="s">
        <v>162</v>
      </c>
      <c r="G32" s="6" t="s">
        <v>162</v>
      </c>
      <c r="H32" s="6" t="s">
        <v>162</v>
      </c>
      <c r="I32" s="6" t="s">
        <v>162</v>
      </c>
      <c r="J32" s="6" t="s">
        <v>162</v>
      </c>
      <c r="K32" s="6" t="s">
        <v>162</v>
      </c>
      <c r="L32" s="6" t="s">
        <v>162</v>
      </c>
      <c r="M32" s="6" t="s">
        <v>162</v>
      </c>
    </row>
    <row r="33" spans="1:13" ht="15" thickBot="1" x14ac:dyDescent="0.35">
      <c r="A33" s="5" t="s">
        <v>102</v>
      </c>
      <c r="B33" s="6" t="s">
        <v>163</v>
      </c>
      <c r="C33" s="6" t="s">
        <v>163</v>
      </c>
      <c r="D33" s="6" t="s">
        <v>163</v>
      </c>
      <c r="E33" s="6" t="s">
        <v>163</v>
      </c>
      <c r="F33" s="6" t="s">
        <v>163</v>
      </c>
      <c r="G33" s="6" t="s">
        <v>163</v>
      </c>
      <c r="H33" s="6" t="s">
        <v>163</v>
      </c>
      <c r="I33" s="6" t="s">
        <v>163</v>
      </c>
      <c r="J33" s="6" t="s">
        <v>163</v>
      </c>
      <c r="K33" s="6" t="s">
        <v>163</v>
      </c>
      <c r="L33" s="6" t="s">
        <v>163</v>
      </c>
      <c r="M33" s="6" t="s">
        <v>163</v>
      </c>
    </row>
    <row r="34" spans="1:13" ht="15" thickBot="1" x14ac:dyDescent="0.35">
      <c r="A34" s="5" t="s">
        <v>104</v>
      </c>
      <c r="B34" s="6" t="s">
        <v>164</v>
      </c>
      <c r="C34" s="6" t="s">
        <v>164</v>
      </c>
      <c r="D34" s="6" t="s">
        <v>164</v>
      </c>
      <c r="E34" s="6" t="s">
        <v>164</v>
      </c>
      <c r="F34" s="6" t="s">
        <v>164</v>
      </c>
      <c r="G34" s="6" t="s">
        <v>164</v>
      </c>
      <c r="H34" s="6" t="s">
        <v>164</v>
      </c>
      <c r="I34" s="6" t="s">
        <v>164</v>
      </c>
      <c r="J34" s="6" t="s">
        <v>164</v>
      </c>
      <c r="K34" s="6" t="s">
        <v>164</v>
      </c>
      <c r="L34" s="6" t="s">
        <v>164</v>
      </c>
      <c r="M34" s="6" t="s">
        <v>164</v>
      </c>
    </row>
    <row r="35" spans="1:13" ht="15" thickBot="1" x14ac:dyDescent="0.35">
      <c r="A35" s="5" t="s">
        <v>106</v>
      </c>
      <c r="B35" s="6" t="s">
        <v>165</v>
      </c>
      <c r="C35" s="6" t="s">
        <v>165</v>
      </c>
      <c r="D35" s="6" t="s">
        <v>165</v>
      </c>
      <c r="E35" s="6" t="s">
        <v>165</v>
      </c>
      <c r="F35" s="6" t="s">
        <v>165</v>
      </c>
      <c r="G35" s="6" t="s">
        <v>165</v>
      </c>
      <c r="H35" s="6" t="s">
        <v>165</v>
      </c>
      <c r="I35" s="6" t="s">
        <v>165</v>
      </c>
      <c r="J35" s="6" t="s">
        <v>165</v>
      </c>
      <c r="K35" s="6" t="s">
        <v>165</v>
      </c>
      <c r="L35" s="6" t="s">
        <v>165</v>
      </c>
      <c r="M35" s="6" t="s">
        <v>165</v>
      </c>
    </row>
    <row r="36" spans="1:13" ht="18.600000000000001" thickBot="1" x14ac:dyDescent="0.35">
      <c r="A36" s="1"/>
    </row>
    <row r="37" spans="1:13" ht="15" thickBot="1" x14ac:dyDescent="0.35">
      <c r="A37" s="5" t="s">
        <v>108</v>
      </c>
      <c r="B37" s="5" t="s">
        <v>10</v>
      </c>
      <c r="C37" s="5" t="s">
        <v>11</v>
      </c>
      <c r="D37" s="5" t="s">
        <v>12</v>
      </c>
      <c r="E37" s="5" t="s">
        <v>13</v>
      </c>
      <c r="F37" s="5" t="s">
        <v>14</v>
      </c>
      <c r="G37" s="5" t="s">
        <v>15</v>
      </c>
      <c r="H37" s="5" t="s">
        <v>16</v>
      </c>
      <c r="I37" s="5" t="s">
        <v>17</v>
      </c>
      <c r="J37" s="5" t="s">
        <v>18</v>
      </c>
      <c r="K37" s="5" t="s">
        <v>19</v>
      </c>
      <c r="L37" s="5" t="s">
        <v>20</v>
      </c>
      <c r="M37" s="5" t="s">
        <v>21</v>
      </c>
    </row>
    <row r="38" spans="1:13" ht="15" thickBot="1" x14ac:dyDescent="0.35">
      <c r="A38" s="5" t="s">
        <v>37</v>
      </c>
      <c r="B38" s="6">
        <v>12</v>
      </c>
      <c r="C38" s="6">
        <v>901</v>
      </c>
      <c r="D38" s="6">
        <v>12</v>
      </c>
      <c r="E38" s="6">
        <v>886</v>
      </c>
      <c r="F38" s="6">
        <v>881</v>
      </c>
      <c r="G38" s="6">
        <v>888</v>
      </c>
      <c r="H38" s="6">
        <v>884</v>
      </c>
      <c r="I38" s="6">
        <v>898</v>
      </c>
      <c r="J38" s="6">
        <v>12</v>
      </c>
      <c r="K38" s="6">
        <v>20</v>
      </c>
      <c r="L38" s="6">
        <v>906</v>
      </c>
      <c r="M38" s="6">
        <v>32</v>
      </c>
    </row>
    <row r="39" spans="1:13" ht="15" thickBot="1" x14ac:dyDescent="0.35">
      <c r="A39" s="5" t="s">
        <v>48</v>
      </c>
      <c r="B39" s="6">
        <v>11</v>
      </c>
      <c r="C39" s="6">
        <v>11</v>
      </c>
      <c r="D39" s="6">
        <v>11</v>
      </c>
      <c r="E39" s="6">
        <v>11</v>
      </c>
      <c r="F39" s="6">
        <v>880</v>
      </c>
      <c r="G39" s="6">
        <v>15</v>
      </c>
      <c r="H39" s="6">
        <v>883</v>
      </c>
      <c r="I39" s="6">
        <v>34</v>
      </c>
      <c r="J39" s="6">
        <v>11</v>
      </c>
      <c r="K39" s="6">
        <v>19</v>
      </c>
      <c r="L39" s="6">
        <v>22</v>
      </c>
      <c r="M39" s="6">
        <v>31</v>
      </c>
    </row>
    <row r="40" spans="1:13" ht="15" thickBot="1" x14ac:dyDescent="0.35">
      <c r="A40" s="5" t="s">
        <v>57</v>
      </c>
      <c r="B40" s="6">
        <v>10</v>
      </c>
      <c r="C40" s="6">
        <v>10</v>
      </c>
      <c r="D40" s="6">
        <v>10</v>
      </c>
      <c r="E40" s="6">
        <v>10</v>
      </c>
      <c r="F40" s="6">
        <v>879</v>
      </c>
      <c r="G40" s="6">
        <v>14</v>
      </c>
      <c r="H40" s="6">
        <v>10</v>
      </c>
      <c r="I40" s="6">
        <v>33</v>
      </c>
      <c r="J40" s="6">
        <v>10</v>
      </c>
      <c r="K40" s="6">
        <v>10</v>
      </c>
      <c r="L40" s="6">
        <v>21</v>
      </c>
      <c r="M40" s="6">
        <v>30</v>
      </c>
    </row>
    <row r="41" spans="1:13" ht="15" thickBot="1" x14ac:dyDescent="0.35">
      <c r="A41" s="5" t="s">
        <v>65</v>
      </c>
      <c r="B41" s="6">
        <v>9</v>
      </c>
      <c r="C41" s="6">
        <v>9</v>
      </c>
      <c r="D41" s="6">
        <v>9</v>
      </c>
      <c r="E41" s="6">
        <v>9</v>
      </c>
      <c r="F41" s="6">
        <v>878</v>
      </c>
      <c r="G41" s="6">
        <v>9</v>
      </c>
      <c r="H41" s="6">
        <v>9</v>
      </c>
      <c r="I41" s="6">
        <v>28</v>
      </c>
      <c r="J41" s="6">
        <v>9</v>
      </c>
      <c r="K41" s="6">
        <v>9</v>
      </c>
      <c r="L41" s="6">
        <v>20</v>
      </c>
      <c r="M41" s="6">
        <v>29</v>
      </c>
    </row>
    <row r="42" spans="1:13" ht="15" thickBot="1" x14ac:dyDescent="0.35">
      <c r="A42" s="5" t="s">
        <v>73</v>
      </c>
      <c r="B42" s="6">
        <v>8</v>
      </c>
      <c r="C42" s="6">
        <v>8</v>
      </c>
      <c r="D42" s="6">
        <v>8</v>
      </c>
      <c r="E42" s="6">
        <v>8</v>
      </c>
      <c r="F42" s="6">
        <v>877</v>
      </c>
      <c r="G42" s="6">
        <v>8</v>
      </c>
      <c r="H42" s="6">
        <v>8</v>
      </c>
      <c r="I42" s="6">
        <v>8</v>
      </c>
      <c r="J42" s="6">
        <v>8</v>
      </c>
      <c r="K42" s="6">
        <v>8</v>
      </c>
      <c r="L42" s="6">
        <v>19</v>
      </c>
      <c r="M42" s="6">
        <v>28</v>
      </c>
    </row>
    <row r="43" spans="1:13" ht="15" thickBot="1" x14ac:dyDescent="0.35">
      <c r="A43" s="5" t="s">
        <v>81</v>
      </c>
      <c r="B43" s="6">
        <v>7</v>
      </c>
      <c r="C43" s="6">
        <v>7</v>
      </c>
      <c r="D43" s="6">
        <v>7</v>
      </c>
      <c r="E43" s="6">
        <v>7</v>
      </c>
      <c r="F43" s="6">
        <v>876</v>
      </c>
      <c r="G43" s="6">
        <v>7</v>
      </c>
      <c r="H43" s="6">
        <v>7</v>
      </c>
      <c r="I43" s="6">
        <v>7</v>
      </c>
      <c r="J43" s="6">
        <v>7</v>
      </c>
      <c r="K43" s="6">
        <v>7</v>
      </c>
      <c r="L43" s="6">
        <v>7</v>
      </c>
      <c r="M43" s="6">
        <v>7</v>
      </c>
    </row>
    <row r="44" spans="1:13" ht="15" thickBot="1" x14ac:dyDescent="0.35">
      <c r="A44" s="5" t="s">
        <v>89</v>
      </c>
      <c r="B44" s="6">
        <v>6</v>
      </c>
      <c r="C44" s="6">
        <v>6</v>
      </c>
      <c r="D44" s="6">
        <v>6</v>
      </c>
      <c r="E44" s="6">
        <v>6</v>
      </c>
      <c r="F44" s="6">
        <v>6</v>
      </c>
      <c r="G44" s="6">
        <v>6</v>
      </c>
      <c r="H44" s="6">
        <v>6</v>
      </c>
      <c r="I44" s="6">
        <v>6</v>
      </c>
      <c r="J44" s="6">
        <v>6</v>
      </c>
      <c r="K44" s="6">
        <v>6</v>
      </c>
      <c r="L44" s="6">
        <v>6</v>
      </c>
      <c r="M44" s="6">
        <v>6</v>
      </c>
    </row>
    <row r="45" spans="1:13" ht="15" thickBot="1" x14ac:dyDescent="0.35">
      <c r="A45" s="5" t="s">
        <v>94</v>
      </c>
      <c r="B45" s="6">
        <v>5</v>
      </c>
      <c r="C45" s="6">
        <v>5</v>
      </c>
      <c r="D45" s="6">
        <v>5</v>
      </c>
      <c r="E45" s="6">
        <v>5</v>
      </c>
      <c r="F45" s="6">
        <v>5</v>
      </c>
      <c r="G45" s="6">
        <v>5</v>
      </c>
      <c r="H45" s="6">
        <v>5</v>
      </c>
      <c r="I45" s="6">
        <v>5</v>
      </c>
      <c r="J45" s="6">
        <v>5</v>
      </c>
      <c r="K45" s="6">
        <v>5</v>
      </c>
      <c r="L45" s="6">
        <v>5</v>
      </c>
      <c r="M45" s="6">
        <v>5</v>
      </c>
    </row>
    <row r="46" spans="1:13" ht="15" thickBot="1" x14ac:dyDescent="0.35">
      <c r="A46" s="5" t="s">
        <v>98</v>
      </c>
      <c r="B46" s="6">
        <v>4</v>
      </c>
      <c r="C46" s="6">
        <v>4</v>
      </c>
      <c r="D46" s="6">
        <v>4</v>
      </c>
      <c r="E46" s="6">
        <v>4</v>
      </c>
      <c r="F46" s="6">
        <v>4</v>
      </c>
      <c r="G46" s="6">
        <v>4</v>
      </c>
      <c r="H46" s="6">
        <v>4</v>
      </c>
      <c r="I46" s="6">
        <v>4</v>
      </c>
      <c r="J46" s="6">
        <v>4</v>
      </c>
      <c r="K46" s="6">
        <v>4</v>
      </c>
      <c r="L46" s="6">
        <v>4</v>
      </c>
      <c r="M46" s="6">
        <v>4</v>
      </c>
    </row>
    <row r="47" spans="1:13" ht="15" thickBot="1" x14ac:dyDescent="0.35">
      <c r="A47" s="5" t="s">
        <v>100</v>
      </c>
      <c r="B47" s="6">
        <v>3</v>
      </c>
      <c r="C47" s="6">
        <v>3</v>
      </c>
      <c r="D47" s="6">
        <v>3</v>
      </c>
      <c r="E47" s="6">
        <v>3</v>
      </c>
      <c r="F47" s="6">
        <v>3</v>
      </c>
      <c r="G47" s="6">
        <v>3</v>
      </c>
      <c r="H47" s="6">
        <v>3</v>
      </c>
      <c r="I47" s="6">
        <v>3</v>
      </c>
      <c r="J47" s="6">
        <v>3</v>
      </c>
      <c r="K47" s="6">
        <v>3</v>
      </c>
      <c r="L47" s="6">
        <v>3</v>
      </c>
      <c r="M47" s="6">
        <v>3</v>
      </c>
    </row>
    <row r="48" spans="1:13" ht="15" thickBot="1" x14ac:dyDescent="0.35">
      <c r="A48" s="5" t="s">
        <v>102</v>
      </c>
      <c r="B48" s="6">
        <v>2</v>
      </c>
      <c r="C48" s="6">
        <v>2</v>
      </c>
      <c r="D48" s="6">
        <v>2</v>
      </c>
      <c r="E48" s="6">
        <v>2</v>
      </c>
      <c r="F48" s="6">
        <v>2</v>
      </c>
      <c r="G48" s="6">
        <v>2</v>
      </c>
      <c r="H48" s="6">
        <v>2</v>
      </c>
      <c r="I48" s="6">
        <v>2</v>
      </c>
      <c r="J48" s="6">
        <v>2</v>
      </c>
      <c r="K48" s="6">
        <v>2</v>
      </c>
      <c r="L48" s="6">
        <v>2</v>
      </c>
      <c r="M48" s="6">
        <v>2</v>
      </c>
    </row>
    <row r="49" spans="1:17" ht="15" thickBot="1" x14ac:dyDescent="0.35">
      <c r="A49" s="5" t="s">
        <v>104</v>
      </c>
      <c r="B49" s="6">
        <v>1</v>
      </c>
      <c r="C49" s="6">
        <v>1</v>
      </c>
      <c r="D49" s="6">
        <v>1</v>
      </c>
      <c r="E49" s="6">
        <v>1</v>
      </c>
      <c r="F49" s="6">
        <v>1</v>
      </c>
      <c r="G49" s="6">
        <v>1</v>
      </c>
      <c r="H49" s="6">
        <v>1</v>
      </c>
      <c r="I49" s="6">
        <v>1</v>
      </c>
      <c r="J49" s="6">
        <v>1</v>
      </c>
      <c r="K49" s="6">
        <v>1</v>
      </c>
      <c r="L49" s="6">
        <v>1</v>
      </c>
      <c r="M49" s="6">
        <v>1</v>
      </c>
    </row>
    <row r="50" spans="1:17" ht="15" thickBot="1" x14ac:dyDescent="0.35">
      <c r="A50" s="5" t="s">
        <v>106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</row>
    <row r="51" spans="1:17" ht="18.600000000000001" thickBot="1" x14ac:dyDescent="0.35">
      <c r="A51" s="1"/>
    </row>
    <row r="52" spans="1:17" ht="15" thickBot="1" x14ac:dyDescent="0.35">
      <c r="A52" s="5" t="s">
        <v>109</v>
      </c>
      <c r="B52" s="5" t="s">
        <v>10</v>
      </c>
      <c r="C52" s="5" t="s">
        <v>11</v>
      </c>
      <c r="D52" s="5" t="s">
        <v>12</v>
      </c>
      <c r="E52" s="5" t="s">
        <v>13</v>
      </c>
      <c r="F52" s="5" t="s">
        <v>14</v>
      </c>
      <c r="G52" s="5" t="s">
        <v>15</v>
      </c>
      <c r="H52" s="5" t="s">
        <v>16</v>
      </c>
      <c r="I52" s="5" t="s">
        <v>17</v>
      </c>
      <c r="J52" s="5" t="s">
        <v>18</v>
      </c>
      <c r="K52" s="5" t="s">
        <v>19</v>
      </c>
      <c r="L52" s="5" t="s">
        <v>20</v>
      </c>
      <c r="M52" s="5" t="s">
        <v>21</v>
      </c>
      <c r="N52" s="5" t="s">
        <v>110</v>
      </c>
      <c r="O52" s="5" t="s">
        <v>111</v>
      </c>
      <c r="P52" s="5" t="s">
        <v>112</v>
      </c>
      <c r="Q52" s="5" t="s">
        <v>113</v>
      </c>
    </row>
    <row r="53" spans="1:17" ht="15" thickBot="1" x14ac:dyDescent="0.35">
      <c r="A53" s="5" t="s">
        <v>23</v>
      </c>
      <c r="B53" s="6">
        <v>11</v>
      </c>
      <c r="C53" s="6">
        <v>10</v>
      </c>
      <c r="D53" s="6">
        <v>12</v>
      </c>
      <c r="E53" s="6">
        <v>4</v>
      </c>
      <c r="F53" s="6">
        <v>880</v>
      </c>
      <c r="G53" s="6">
        <v>4</v>
      </c>
      <c r="H53" s="6">
        <v>7</v>
      </c>
      <c r="I53" s="6">
        <v>7</v>
      </c>
      <c r="J53" s="6">
        <v>10</v>
      </c>
      <c r="K53" s="6">
        <v>20</v>
      </c>
      <c r="L53" s="6">
        <v>6</v>
      </c>
      <c r="M53" s="6">
        <v>29</v>
      </c>
      <c r="N53" s="6">
        <v>1000</v>
      </c>
      <c r="O53" s="6">
        <v>1000</v>
      </c>
      <c r="P53" s="6">
        <v>0</v>
      </c>
      <c r="Q53" s="6">
        <v>0</v>
      </c>
    </row>
    <row r="54" spans="1:17" ht="15" thickBot="1" x14ac:dyDescent="0.35">
      <c r="A54" s="5" t="s">
        <v>24</v>
      </c>
      <c r="B54" s="6">
        <v>12</v>
      </c>
      <c r="C54" s="6">
        <v>11</v>
      </c>
      <c r="D54" s="6">
        <v>11</v>
      </c>
      <c r="E54" s="6">
        <v>7</v>
      </c>
      <c r="F54" s="6">
        <v>4</v>
      </c>
      <c r="G54" s="6">
        <v>888</v>
      </c>
      <c r="H54" s="6">
        <v>9</v>
      </c>
      <c r="I54" s="6">
        <v>4</v>
      </c>
      <c r="J54" s="6">
        <v>11</v>
      </c>
      <c r="K54" s="6">
        <v>8</v>
      </c>
      <c r="L54" s="6">
        <v>6</v>
      </c>
      <c r="M54" s="6">
        <v>29</v>
      </c>
      <c r="N54" s="6">
        <v>1000</v>
      </c>
      <c r="O54" s="6">
        <v>1000</v>
      </c>
      <c r="P54" s="6">
        <v>0</v>
      </c>
      <c r="Q54" s="6">
        <v>0</v>
      </c>
    </row>
    <row r="55" spans="1:17" ht="15" thickBot="1" x14ac:dyDescent="0.35">
      <c r="A55" s="5" t="s">
        <v>25</v>
      </c>
      <c r="B55" s="6">
        <v>11</v>
      </c>
      <c r="C55" s="6">
        <v>9</v>
      </c>
      <c r="D55" s="6">
        <v>10</v>
      </c>
      <c r="E55" s="6">
        <v>11</v>
      </c>
      <c r="F55" s="6">
        <v>4</v>
      </c>
      <c r="G55" s="6">
        <v>8</v>
      </c>
      <c r="H55" s="6">
        <v>884</v>
      </c>
      <c r="I55" s="6">
        <v>33</v>
      </c>
      <c r="J55" s="6">
        <v>11</v>
      </c>
      <c r="K55" s="6">
        <v>10</v>
      </c>
      <c r="L55" s="6">
        <v>5</v>
      </c>
      <c r="M55" s="6">
        <v>4</v>
      </c>
      <c r="N55" s="6">
        <v>1000</v>
      </c>
      <c r="O55" s="6">
        <v>1000</v>
      </c>
      <c r="P55" s="6">
        <v>0</v>
      </c>
      <c r="Q55" s="6">
        <v>0</v>
      </c>
    </row>
    <row r="56" spans="1:17" ht="15" thickBot="1" x14ac:dyDescent="0.35">
      <c r="A56" s="5" t="s">
        <v>26</v>
      </c>
      <c r="B56" s="6">
        <v>12</v>
      </c>
      <c r="C56" s="6">
        <v>9</v>
      </c>
      <c r="D56" s="6">
        <v>9</v>
      </c>
      <c r="E56" s="6">
        <v>8</v>
      </c>
      <c r="F56" s="6">
        <v>878</v>
      </c>
      <c r="G56" s="6">
        <v>14</v>
      </c>
      <c r="H56" s="6">
        <v>4</v>
      </c>
      <c r="I56" s="6">
        <v>34</v>
      </c>
      <c r="J56" s="6">
        <v>4</v>
      </c>
      <c r="K56" s="6">
        <v>20</v>
      </c>
      <c r="L56" s="6">
        <v>4</v>
      </c>
      <c r="M56" s="6">
        <v>4</v>
      </c>
      <c r="N56" s="6">
        <v>1000</v>
      </c>
      <c r="O56" s="6">
        <v>1000</v>
      </c>
      <c r="P56" s="6">
        <v>0</v>
      </c>
      <c r="Q56" s="6">
        <v>0</v>
      </c>
    </row>
    <row r="57" spans="1:17" ht="15" thickBot="1" x14ac:dyDescent="0.35">
      <c r="A57" s="5" t="s">
        <v>27</v>
      </c>
      <c r="B57" s="6">
        <v>11</v>
      </c>
      <c r="C57" s="6">
        <v>5</v>
      </c>
      <c r="D57" s="6">
        <v>10</v>
      </c>
      <c r="E57" s="6">
        <v>4</v>
      </c>
      <c r="F57" s="6">
        <v>876</v>
      </c>
      <c r="G57" s="6">
        <v>6</v>
      </c>
      <c r="H57" s="6">
        <v>6</v>
      </c>
      <c r="I57" s="6">
        <v>34</v>
      </c>
      <c r="J57" s="6">
        <v>7</v>
      </c>
      <c r="K57" s="6">
        <v>7</v>
      </c>
      <c r="L57" s="6">
        <v>6</v>
      </c>
      <c r="M57" s="6">
        <v>28</v>
      </c>
      <c r="N57" s="6">
        <v>1000</v>
      </c>
      <c r="O57" s="6">
        <v>1000</v>
      </c>
      <c r="P57" s="6">
        <v>0</v>
      </c>
      <c r="Q57" s="6">
        <v>0</v>
      </c>
    </row>
    <row r="58" spans="1:17" ht="15" thickBot="1" x14ac:dyDescent="0.35">
      <c r="A58" s="5" t="s">
        <v>28</v>
      </c>
      <c r="B58" s="6">
        <v>8</v>
      </c>
      <c r="C58" s="6">
        <v>11</v>
      </c>
      <c r="D58" s="6">
        <v>10</v>
      </c>
      <c r="E58" s="6">
        <v>4</v>
      </c>
      <c r="F58" s="6">
        <v>4</v>
      </c>
      <c r="G58" s="6">
        <v>5</v>
      </c>
      <c r="H58" s="6">
        <v>883</v>
      </c>
      <c r="I58" s="6">
        <v>4</v>
      </c>
      <c r="J58" s="6">
        <v>10</v>
      </c>
      <c r="K58" s="6">
        <v>9</v>
      </c>
      <c r="L58" s="6">
        <v>20</v>
      </c>
      <c r="M58" s="6">
        <v>32</v>
      </c>
      <c r="N58" s="6">
        <v>1000</v>
      </c>
      <c r="O58" s="6">
        <v>1000</v>
      </c>
      <c r="P58" s="6">
        <v>0</v>
      </c>
      <c r="Q58" s="6">
        <v>0</v>
      </c>
    </row>
    <row r="59" spans="1:17" ht="15" thickBot="1" x14ac:dyDescent="0.35">
      <c r="A59" s="5" t="s">
        <v>29</v>
      </c>
      <c r="B59" s="6">
        <v>10</v>
      </c>
      <c r="C59" s="6">
        <v>901</v>
      </c>
      <c r="D59" s="6">
        <v>10</v>
      </c>
      <c r="E59" s="6">
        <v>7</v>
      </c>
      <c r="F59" s="6">
        <v>5</v>
      </c>
      <c r="G59" s="6">
        <v>8</v>
      </c>
      <c r="H59" s="6">
        <v>4</v>
      </c>
      <c r="I59" s="6">
        <v>4</v>
      </c>
      <c r="J59" s="6">
        <v>4</v>
      </c>
      <c r="K59" s="6">
        <v>9</v>
      </c>
      <c r="L59" s="6">
        <v>6</v>
      </c>
      <c r="M59" s="6">
        <v>32</v>
      </c>
      <c r="N59" s="6">
        <v>1000</v>
      </c>
      <c r="O59" s="6">
        <v>1000</v>
      </c>
      <c r="P59" s="6">
        <v>0</v>
      </c>
      <c r="Q59" s="6">
        <v>0</v>
      </c>
    </row>
    <row r="60" spans="1:17" ht="15" thickBot="1" x14ac:dyDescent="0.35">
      <c r="A60" s="5" t="s">
        <v>30</v>
      </c>
      <c r="B60" s="6">
        <v>10</v>
      </c>
      <c r="C60" s="6">
        <v>11</v>
      </c>
      <c r="D60" s="6">
        <v>12</v>
      </c>
      <c r="E60" s="6">
        <v>11</v>
      </c>
      <c r="F60" s="6">
        <v>879</v>
      </c>
      <c r="G60" s="6">
        <v>5</v>
      </c>
      <c r="H60" s="6">
        <v>5</v>
      </c>
      <c r="I60" s="6">
        <v>6</v>
      </c>
      <c r="J60" s="6">
        <v>8</v>
      </c>
      <c r="K60" s="6">
        <v>4</v>
      </c>
      <c r="L60" s="6">
        <v>20</v>
      </c>
      <c r="M60" s="6">
        <v>29</v>
      </c>
      <c r="N60" s="6">
        <v>1000</v>
      </c>
      <c r="O60" s="6">
        <v>1000</v>
      </c>
      <c r="P60" s="6">
        <v>0</v>
      </c>
      <c r="Q60" s="6">
        <v>0</v>
      </c>
    </row>
    <row r="61" spans="1:17" ht="15" thickBot="1" x14ac:dyDescent="0.35">
      <c r="A61" s="5" t="s">
        <v>31</v>
      </c>
      <c r="B61" s="6">
        <v>12</v>
      </c>
      <c r="C61" s="6">
        <v>8</v>
      </c>
      <c r="D61" s="6">
        <v>9</v>
      </c>
      <c r="E61" s="6">
        <v>10</v>
      </c>
      <c r="F61" s="6">
        <v>6</v>
      </c>
      <c r="G61" s="6">
        <v>14</v>
      </c>
      <c r="H61" s="6">
        <v>10</v>
      </c>
      <c r="I61" s="6">
        <v>898</v>
      </c>
      <c r="J61" s="6">
        <v>5</v>
      </c>
      <c r="K61" s="6">
        <v>19</v>
      </c>
      <c r="L61" s="6">
        <v>5</v>
      </c>
      <c r="M61" s="6">
        <v>4</v>
      </c>
      <c r="N61" s="6">
        <v>1000</v>
      </c>
      <c r="O61" s="6">
        <v>1000</v>
      </c>
      <c r="P61" s="6">
        <v>0</v>
      </c>
      <c r="Q61" s="6">
        <v>0</v>
      </c>
    </row>
    <row r="62" spans="1:17" ht="15" thickBot="1" x14ac:dyDescent="0.35">
      <c r="A62" s="5" t="s">
        <v>32</v>
      </c>
      <c r="B62" s="6">
        <v>4</v>
      </c>
      <c r="C62" s="6">
        <v>9</v>
      </c>
      <c r="D62" s="6">
        <v>11</v>
      </c>
      <c r="E62" s="6">
        <v>886</v>
      </c>
      <c r="F62" s="6">
        <v>4</v>
      </c>
      <c r="G62" s="6">
        <v>9</v>
      </c>
      <c r="H62" s="6">
        <v>7</v>
      </c>
      <c r="I62" s="6">
        <v>33</v>
      </c>
      <c r="J62" s="6">
        <v>7</v>
      </c>
      <c r="K62" s="6">
        <v>4</v>
      </c>
      <c r="L62" s="6">
        <v>22</v>
      </c>
      <c r="M62" s="6">
        <v>4</v>
      </c>
      <c r="N62" s="6">
        <v>1000</v>
      </c>
      <c r="O62" s="6">
        <v>1000</v>
      </c>
      <c r="P62" s="6">
        <v>0</v>
      </c>
      <c r="Q62" s="6">
        <v>0</v>
      </c>
    </row>
    <row r="63" spans="1:17" ht="15" thickBot="1" x14ac:dyDescent="0.35">
      <c r="A63" s="5" t="s">
        <v>33</v>
      </c>
      <c r="B63" s="6">
        <v>10</v>
      </c>
      <c r="C63" s="6">
        <v>5</v>
      </c>
      <c r="D63" s="6">
        <v>11</v>
      </c>
      <c r="E63" s="6">
        <v>9</v>
      </c>
      <c r="F63" s="6">
        <v>877</v>
      </c>
      <c r="G63" s="6">
        <v>6</v>
      </c>
      <c r="H63" s="6">
        <v>5</v>
      </c>
      <c r="I63" s="6">
        <v>28</v>
      </c>
      <c r="J63" s="6">
        <v>8</v>
      </c>
      <c r="K63" s="6">
        <v>4</v>
      </c>
      <c r="L63" s="6">
        <v>5</v>
      </c>
      <c r="M63" s="6">
        <v>32</v>
      </c>
      <c r="N63" s="6">
        <v>1000</v>
      </c>
      <c r="O63" s="6">
        <v>1000</v>
      </c>
      <c r="P63" s="6">
        <v>0</v>
      </c>
      <c r="Q63" s="6">
        <v>0</v>
      </c>
    </row>
    <row r="64" spans="1:17" ht="15" thickBot="1" x14ac:dyDescent="0.35">
      <c r="A64" s="5" t="s">
        <v>34</v>
      </c>
      <c r="B64" s="6">
        <v>9</v>
      </c>
      <c r="C64" s="6">
        <v>4</v>
      </c>
      <c r="D64" s="6">
        <v>9</v>
      </c>
      <c r="E64" s="6">
        <v>10</v>
      </c>
      <c r="F64" s="6">
        <v>878</v>
      </c>
      <c r="G64" s="6">
        <v>4</v>
      </c>
      <c r="H64" s="6">
        <v>6</v>
      </c>
      <c r="I64" s="6">
        <v>33</v>
      </c>
      <c r="J64" s="6">
        <v>5</v>
      </c>
      <c r="K64" s="6">
        <v>19</v>
      </c>
      <c r="L64" s="6">
        <v>19</v>
      </c>
      <c r="M64" s="6">
        <v>4</v>
      </c>
      <c r="N64" s="6">
        <v>1000</v>
      </c>
      <c r="O64" s="6">
        <v>1000</v>
      </c>
      <c r="P64" s="6">
        <v>0</v>
      </c>
      <c r="Q64" s="6">
        <v>0</v>
      </c>
    </row>
    <row r="65" spans="1:17" ht="15" thickBot="1" x14ac:dyDescent="0.35">
      <c r="A65" s="5" t="s">
        <v>35</v>
      </c>
      <c r="B65" s="6">
        <v>12</v>
      </c>
      <c r="C65" s="6">
        <v>4</v>
      </c>
      <c r="D65" s="6">
        <v>5</v>
      </c>
      <c r="E65" s="6">
        <v>11</v>
      </c>
      <c r="F65" s="6">
        <v>5</v>
      </c>
      <c r="G65" s="6">
        <v>6</v>
      </c>
      <c r="H65" s="6">
        <v>6</v>
      </c>
      <c r="I65" s="6">
        <v>4</v>
      </c>
      <c r="J65" s="6">
        <v>8</v>
      </c>
      <c r="K65" s="6">
        <v>4</v>
      </c>
      <c r="L65" s="6">
        <v>906</v>
      </c>
      <c r="M65" s="6">
        <v>29</v>
      </c>
      <c r="N65" s="6">
        <v>1000</v>
      </c>
      <c r="O65" s="6">
        <v>1000</v>
      </c>
      <c r="P65" s="6">
        <v>0</v>
      </c>
      <c r="Q65" s="6">
        <v>0</v>
      </c>
    </row>
    <row r="66" spans="1:17" ht="15" thickBot="1" x14ac:dyDescent="0.35"/>
    <row r="67" spans="1:17" ht="15" thickBot="1" x14ac:dyDescent="0.35">
      <c r="A67" s="7" t="s">
        <v>114</v>
      </c>
      <c r="B67" s="8">
        <v>6332</v>
      </c>
    </row>
    <row r="68" spans="1:17" ht="15" thickBot="1" x14ac:dyDescent="0.35">
      <c r="A68" s="7" t="s">
        <v>115</v>
      </c>
      <c r="B68" s="8">
        <v>0</v>
      </c>
    </row>
    <row r="69" spans="1:17" ht="15" thickBot="1" x14ac:dyDescent="0.35">
      <c r="A69" s="7" t="s">
        <v>116</v>
      </c>
      <c r="B69" s="8">
        <v>13000</v>
      </c>
    </row>
    <row r="70" spans="1:17" ht="15" thickBot="1" x14ac:dyDescent="0.35">
      <c r="A70" s="7" t="s">
        <v>117</v>
      </c>
      <c r="B70" s="8">
        <v>13000</v>
      </c>
    </row>
    <row r="71" spans="1:17" ht="15" thickBot="1" x14ac:dyDescent="0.35">
      <c r="A71" s="7" t="s">
        <v>118</v>
      </c>
      <c r="B71" s="8">
        <v>0</v>
      </c>
    </row>
    <row r="72" spans="1:17" ht="15" thickBot="1" x14ac:dyDescent="0.35">
      <c r="A72" s="7" t="s">
        <v>119</v>
      </c>
      <c r="B72" s="8"/>
    </row>
    <row r="73" spans="1:17" ht="15" thickBot="1" x14ac:dyDescent="0.35">
      <c r="A73" s="7" t="s">
        <v>120</v>
      </c>
      <c r="B73" s="8"/>
    </row>
    <row r="74" spans="1:17" ht="15" thickBot="1" x14ac:dyDescent="0.35">
      <c r="A74" s="7" t="s">
        <v>121</v>
      </c>
      <c r="B74" s="8">
        <v>0</v>
      </c>
    </row>
    <row r="76" spans="1:17" x14ac:dyDescent="0.3">
      <c r="A76" s="9" t="s">
        <v>122</v>
      </c>
    </row>
    <row r="78" spans="1:17" x14ac:dyDescent="0.3">
      <c r="A78" s="10" t="s">
        <v>123</v>
      </c>
    </row>
    <row r="79" spans="1:17" x14ac:dyDescent="0.3">
      <c r="A79" s="10" t="s">
        <v>166</v>
      </c>
    </row>
  </sheetData>
  <hyperlinks>
    <hyperlink ref="A76" r:id="rId1" display="https://miau.my-x.hu/myx-free/coco/test/555039420230211222200.html" xr:uid="{C402C52B-DED4-4E7E-BE98-D45482E9729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scenario1</vt:lpstr>
      <vt:lpstr>scenario2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2023-02-09T12:20:52Z</dcterms:created>
  <dcterms:modified xsi:type="dcterms:W3CDTF">2023-02-11T21:23:05Z</dcterms:modified>
</cp:coreProperties>
</file>