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cuments\projektek\szani\eolap\"/>
    </mc:Choice>
  </mc:AlternateContent>
  <bookViews>
    <workbookView xWindow="0" yWindow="0" windowWidth="19200" windowHeight="7900"/>
  </bookViews>
  <sheets>
    <sheet name="olap" sheetId="2" r:id="rId1"/>
    <sheet name="filtered" sheetId="1" r:id="rId2"/>
    <sheet name="prepared" sheetId="3" r:id="rId3"/>
    <sheet name="540 vs. 66" sheetId="4" r:id="rId4"/>
    <sheet name="Expert system" sheetId="6" r:id="rId5"/>
    <sheet name="dashboard" sheetId="7" r:id="rId6"/>
  </sheets>
  <definedNames>
    <definedName name="_xlnm._FilterDatabase" localSheetId="4" hidden="1">'Expert system'!$A$2:$G$68</definedName>
    <definedName name="_xlnm._FilterDatabase" localSheetId="2" hidden="1">prepared!$C$4:$O$543</definedName>
  </definedNames>
  <calcPr calcId="152511"/>
  <pivotCaches>
    <pivotCache cacheId="3" r:id="rId7"/>
    <pivotCache cacheId="1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7" l="1"/>
  <c r="M1" i="7"/>
  <c r="L1" i="7"/>
  <c r="K1" i="7"/>
  <c r="J1" i="7"/>
  <c r="I1" i="7"/>
  <c r="C68" i="6"/>
  <c r="D68" i="6"/>
  <c r="E68" i="6"/>
  <c r="E58" i="6"/>
  <c r="E55" i="6"/>
  <c r="E51" i="6"/>
  <c r="E48" i="6"/>
  <c r="E45" i="6"/>
  <c r="E41" i="6"/>
  <c r="E36" i="6"/>
  <c r="E30" i="6"/>
  <c r="E26" i="6"/>
  <c r="E23" i="6"/>
  <c r="E20" i="6"/>
  <c r="E16" i="6"/>
  <c r="E13" i="6"/>
  <c r="E8" i="6"/>
  <c r="E4" i="6"/>
  <c r="D64" i="6"/>
  <c r="D55" i="6"/>
  <c r="D56" i="6" s="1"/>
  <c r="D57" i="6" s="1"/>
  <c r="D58" i="6" s="1"/>
  <c r="D59" i="6" s="1"/>
  <c r="D60" i="6" s="1"/>
  <c r="D61" i="6" s="1"/>
  <c r="D45" i="6"/>
  <c r="D46" i="6" s="1"/>
  <c r="D47" i="6" s="1"/>
  <c r="D48" i="6" s="1"/>
  <c r="D49" i="6" s="1"/>
  <c r="D50" i="6" s="1"/>
  <c r="D51" i="6" s="1"/>
  <c r="D52" i="6" s="1"/>
  <c r="D41" i="6"/>
  <c r="D42" i="6" s="1"/>
  <c r="D36" i="6"/>
  <c r="D37" i="6" s="1"/>
  <c r="D30" i="6"/>
  <c r="D31" i="6" s="1"/>
  <c r="D20" i="6"/>
  <c r="D21" i="6" s="1"/>
  <c r="D22" i="6" s="1"/>
  <c r="D23" i="6" s="1"/>
  <c r="D24" i="6" s="1"/>
  <c r="D25" i="6" s="1"/>
  <c r="D26" i="6" s="1"/>
  <c r="D27" i="6" s="1"/>
  <c r="D13" i="6"/>
  <c r="D14" i="6" s="1"/>
  <c r="D15" i="6" s="1"/>
  <c r="D16" i="6" s="1"/>
  <c r="D17" i="6" s="1"/>
  <c r="D8" i="6"/>
  <c r="D9" i="6" s="1"/>
  <c r="D4" i="6"/>
  <c r="D5" i="6" s="1"/>
  <c r="C41" i="6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36" i="6"/>
  <c r="C37" i="6" s="1"/>
  <c r="C38" i="6" s="1"/>
  <c r="C13" i="6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4" i="6"/>
  <c r="C5" i="6" s="1"/>
  <c r="C6" i="6" s="1"/>
  <c r="C7" i="6" s="1"/>
  <c r="C8" i="6" s="1"/>
  <c r="C9" i="6" s="1"/>
  <c r="C10" i="6" s="1"/>
  <c r="B36" i="6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E2" i="3"/>
  <c r="AO5" i="3"/>
  <c r="T7" i="3"/>
  <c r="AO7" i="3" s="1"/>
  <c r="H384" i="3" s="1"/>
  <c r="T8" i="3"/>
  <c r="AO8" i="3" s="1"/>
  <c r="H270" i="3" s="1"/>
  <c r="T9" i="3"/>
  <c r="AO9" i="3" s="1"/>
  <c r="H492" i="3" s="1"/>
  <c r="T10" i="3"/>
  <c r="AO10" i="3" s="1"/>
  <c r="T11" i="3"/>
  <c r="AO11" i="3" s="1"/>
  <c r="T12" i="3"/>
  <c r="AO12" i="3" s="1"/>
  <c r="H353" i="3" s="1"/>
  <c r="T13" i="3"/>
  <c r="AO13" i="3" s="1"/>
  <c r="H428" i="3" s="1"/>
  <c r="T14" i="3"/>
  <c r="AO14" i="3" s="1"/>
  <c r="T15" i="3"/>
  <c r="AO15" i="3" s="1"/>
  <c r="T16" i="3"/>
  <c r="AO16" i="3" s="1"/>
  <c r="T17" i="3"/>
  <c r="AO17" i="3" s="1"/>
  <c r="H351" i="3" s="1"/>
  <c r="T18" i="3"/>
  <c r="AO18" i="3" s="1"/>
  <c r="H197" i="3" s="1"/>
  <c r="T19" i="3"/>
  <c r="AO19" i="3" s="1"/>
  <c r="T20" i="3"/>
  <c r="AO20" i="3" s="1"/>
  <c r="T21" i="3"/>
  <c r="AO21" i="3" s="1"/>
  <c r="T22" i="3"/>
  <c r="AO22" i="3" s="1"/>
  <c r="T23" i="3"/>
  <c r="AO23" i="3" s="1"/>
  <c r="T24" i="3"/>
  <c r="AO24" i="3" s="1"/>
  <c r="T25" i="3"/>
  <c r="AO25" i="3" s="1"/>
  <c r="H333" i="3" s="1"/>
  <c r="T26" i="3"/>
  <c r="AO26" i="3" s="1"/>
  <c r="H468" i="3" s="1"/>
  <c r="T27" i="3"/>
  <c r="AO27" i="3" s="1"/>
  <c r="H412" i="3" s="1"/>
  <c r="T28" i="3"/>
  <c r="AO28" i="3" s="1"/>
  <c r="H396" i="3" s="1"/>
  <c r="T29" i="3"/>
  <c r="AO29" i="3" s="1"/>
  <c r="H325" i="3" s="1"/>
  <c r="T30" i="3"/>
  <c r="AO30" i="3" s="1"/>
  <c r="H129" i="3" s="1"/>
  <c r="T31" i="3"/>
  <c r="AO31" i="3" s="1"/>
  <c r="T32" i="3"/>
  <c r="AO32" i="3" s="1"/>
  <c r="H478" i="3" s="1"/>
  <c r="T33" i="3"/>
  <c r="AO33" i="3" s="1"/>
  <c r="T34" i="3"/>
  <c r="AO34" i="3" s="1"/>
  <c r="H261" i="3" s="1"/>
  <c r="T35" i="3"/>
  <c r="AO35" i="3" s="1"/>
  <c r="T36" i="3"/>
  <c r="AO36" i="3" s="1"/>
  <c r="H460" i="3" s="1"/>
  <c r="T37" i="3"/>
  <c r="AO37" i="3" s="1"/>
  <c r="T38" i="3"/>
  <c r="AO38" i="3" s="1"/>
  <c r="T39" i="3"/>
  <c r="AO39" i="3" s="1"/>
  <c r="H364" i="3" s="1"/>
  <c r="T40" i="3"/>
  <c r="AO40" i="3" s="1"/>
  <c r="H348" i="3" s="1"/>
  <c r="T41" i="3"/>
  <c r="AO41" i="3" s="1"/>
  <c r="H444" i="3" s="1"/>
  <c r="T42" i="3"/>
  <c r="AO42" i="3" s="1"/>
  <c r="H420" i="3" s="1"/>
  <c r="T43" i="3"/>
  <c r="AO43" i="3" s="1"/>
  <c r="T44" i="3"/>
  <c r="AO44" i="3" s="1"/>
  <c r="H133" i="3" s="1"/>
  <c r="T45" i="3"/>
  <c r="AO45" i="3" s="1"/>
  <c r="H524" i="3" s="1"/>
  <c r="T46" i="3"/>
  <c r="AO46" i="3" s="1"/>
  <c r="T47" i="3"/>
  <c r="AO47" i="3" s="1"/>
  <c r="H464" i="3" s="1"/>
  <c r="T48" i="3"/>
  <c r="AO48" i="3" s="1"/>
  <c r="T49" i="3"/>
  <c r="AO49" i="3" s="1"/>
  <c r="H352" i="3" s="1"/>
  <c r="T50" i="3"/>
  <c r="AO50" i="3" s="1"/>
  <c r="T51" i="3"/>
  <c r="AO51" i="3" s="1"/>
  <c r="T6" i="3"/>
  <c r="AO6" i="3" s="1"/>
  <c r="H101" i="3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" i="3"/>
  <c r="H512" i="3" l="1"/>
  <c r="H516" i="3"/>
  <c r="H436" i="3"/>
  <c r="H452" i="3"/>
  <c r="H388" i="3"/>
  <c r="H30" i="3"/>
  <c r="H38" i="3"/>
  <c r="H31" i="3"/>
  <c r="H39" i="3"/>
  <c r="H28" i="3"/>
  <c r="H32" i="3"/>
  <c r="H36" i="3"/>
  <c r="H40" i="3"/>
  <c r="H29" i="3"/>
  <c r="H455" i="3"/>
  <c r="H37" i="3"/>
  <c r="H254" i="3"/>
  <c r="H255" i="3"/>
  <c r="H256" i="3"/>
  <c r="H253" i="3"/>
  <c r="H186" i="3"/>
  <c r="H278" i="3"/>
  <c r="H282" i="3"/>
  <c r="H279" i="3"/>
  <c r="H283" i="3"/>
  <c r="H295" i="3"/>
  <c r="H280" i="3"/>
  <c r="H284" i="3"/>
  <c r="H296" i="3"/>
  <c r="H281" i="3"/>
  <c r="H297" i="3"/>
  <c r="H466" i="3"/>
  <c r="H543" i="3"/>
  <c r="H258" i="3"/>
  <c r="H257" i="3"/>
  <c r="H532" i="3"/>
  <c r="H500" i="3"/>
  <c r="H404" i="3"/>
  <c r="H372" i="3"/>
  <c r="H356" i="3"/>
  <c r="H381" i="3"/>
  <c r="H382" i="3"/>
  <c r="H383" i="3"/>
  <c r="H26" i="3"/>
  <c r="H191" i="3"/>
  <c r="H24" i="3"/>
  <c r="H192" i="3"/>
  <c r="H25" i="3"/>
  <c r="H193" i="3"/>
  <c r="H417" i="3"/>
  <c r="H418" i="3"/>
  <c r="H419" i="3"/>
  <c r="H10" i="3"/>
  <c r="H330" i="3"/>
  <c r="H7" i="3"/>
  <c r="H11" i="3"/>
  <c r="H27" i="3"/>
  <c r="H327" i="3"/>
  <c r="H8" i="3"/>
  <c r="H328" i="3"/>
  <c r="H9" i="3"/>
  <c r="H329" i="3"/>
  <c r="H218" i="3"/>
  <c r="H222" i="3"/>
  <c r="H226" i="3"/>
  <c r="H262" i="3"/>
  <c r="H266" i="3"/>
  <c r="H298" i="3"/>
  <c r="H302" i="3"/>
  <c r="H306" i="3"/>
  <c r="H310" i="3"/>
  <c r="H219" i="3"/>
  <c r="H223" i="3"/>
  <c r="H227" i="3"/>
  <c r="H259" i="3"/>
  <c r="H263" i="3"/>
  <c r="H267" i="3"/>
  <c r="H299" i="3"/>
  <c r="H303" i="3"/>
  <c r="H307" i="3"/>
  <c r="H216" i="3"/>
  <c r="H220" i="3"/>
  <c r="H224" i="3"/>
  <c r="H228" i="3"/>
  <c r="H260" i="3"/>
  <c r="H264" i="3"/>
  <c r="H268" i="3"/>
  <c r="H300" i="3"/>
  <c r="H304" i="3"/>
  <c r="H308" i="3"/>
  <c r="H217" i="3"/>
  <c r="H265" i="3"/>
  <c r="H221" i="3"/>
  <c r="H269" i="3"/>
  <c r="H301" i="3"/>
  <c r="H225" i="3"/>
  <c r="H305" i="3"/>
  <c r="H469" i="3"/>
  <c r="H470" i="3"/>
  <c r="H467" i="3"/>
  <c r="H230" i="3"/>
  <c r="H234" i="3"/>
  <c r="H242" i="3"/>
  <c r="H246" i="3"/>
  <c r="H250" i="3"/>
  <c r="H274" i="3"/>
  <c r="H286" i="3"/>
  <c r="H290" i="3"/>
  <c r="H231" i="3"/>
  <c r="H235" i="3"/>
  <c r="H243" i="3"/>
  <c r="H247" i="3"/>
  <c r="H271" i="3"/>
  <c r="H275" i="3"/>
  <c r="H287" i="3"/>
  <c r="H291" i="3"/>
  <c r="H232" i="3"/>
  <c r="H236" i="3"/>
  <c r="H244" i="3"/>
  <c r="H248" i="3"/>
  <c r="H272" i="3"/>
  <c r="H276" i="3"/>
  <c r="H288" i="3"/>
  <c r="H292" i="3"/>
  <c r="H233" i="3"/>
  <c r="H249" i="3"/>
  <c r="H237" i="3"/>
  <c r="H285" i="3"/>
  <c r="H241" i="3"/>
  <c r="H273" i="3"/>
  <c r="H289" i="3"/>
  <c r="H195" i="3"/>
  <c r="H196" i="3"/>
  <c r="H214" i="3"/>
  <c r="H215" i="3"/>
  <c r="H48" i="3"/>
  <c r="H541" i="3"/>
  <c r="H542" i="3"/>
  <c r="H96" i="3"/>
  <c r="H97" i="3"/>
  <c r="H74" i="3"/>
  <c r="H78" i="3"/>
  <c r="H82" i="3"/>
  <c r="H90" i="3"/>
  <c r="H94" i="3"/>
  <c r="H75" i="3"/>
  <c r="H79" i="3"/>
  <c r="H83" i="3"/>
  <c r="H91" i="3"/>
  <c r="H76" i="3"/>
  <c r="H80" i="3"/>
  <c r="H92" i="3"/>
  <c r="H73" i="3"/>
  <c r="H77" i="3"/>
  <c r="H93" i="3"/>
  <c r="H81" i="3"/>
  <c r="H5" i="3"/>
  <c r="H528" i="3"/>
  <c r="H496" i="3"/>
  <c r="H480" i="3"/>
  <c r="H448" i="3"/>
  <c r="H432" i="3"/>
  <c r="H416" i="3"/>
  <c r="H400" i="3"/>
  <c r="H368" i="3"/>
  <c r="H309" i="3"/>
  <c r="H245" i="3"/>
  <c r="H181" i="3"/>
  <c r="H117" i="3"/>
  <c r="H377" i="3"/>
  <c r="H473" i="3"/>
  <c r="H477" i="3"/>
  <c r="H509" i="3"/>
  <c r="H513" i="3"/>
  <c r="H517" i="3"/>
  <c r="H378" i="3"/>
  <c r="H474" i="3"/>
  <c r="H510" i="3"/>
  <c r="H514" i="3"/>
  <c r="H538" i="3"/>
  <c r="H363" i="3"/>
  <c r="H379" i="3"/>
  <c r="H471" i="3"/>
  <c r="H475" i="3"/>
  <c r="H507" i="3"/>
  <c r="H511" i="3"/>
  <c r="H515" i="3"/>
  <c r="H539" i="3"/>
  <c r="H540" i="3"/>
  <c r="H508" i="3"/>
  <c r="H476" i="3"/>
  <c r="H380" i="3"/>
  <c r="H293" i="3"/>
  <c r="H229" i="3"/>
  <c r="H165" i="3"/>
  <c r="H461" i="3"/>
  <c r="H465" i="3"/>
  <c r="H505" i="3"/>
  <c r="H462" i="3"/>
  <c r="H506" i="3"/>
  <c r="H463" i="3"/>
  <c r="H357" i="3"/>
  <c r="H361" i="3"/>
  <c r="H365" i="3"/>
  <c r="H369" i="3"/>
  <c r="H373" i="3"/>
  <c r="H501" i="3"/>
  <c r="H358" i="3"/>
  <c r="H362" i="3"/>
  <c r="H366" i="3"/>
  <c r="H370" i="3"/>
  <c r="H374" i="3"/>
  <c r="H502" i="3"/>
  <c r="H355" i="3"/>
  <c r="H359" i="3"/>
  <c r="H367" i="3"/>
  <c r="H371" i="3"/>
  <c r="H375" i="3"/>
  <c r="H499" i="3"/>
  <c r="H503" i="3"/>
  <c r="H95" i="3"/>
  <c r="H84" i="3"/>
  <c r="H401" i="3"/>
  <c r="H405" i="3"/>
  <c r="H409" i="3"/>
  <c r="H402" i="3"/>
  <c r="H406" i="3"/>
  <c r="H410" i="3"/>
  <c r="H403" i="3"/>
  <c r="H407" i="3"/>
  <c r="H411" i="3"/>
  <c r="H423" i="3"/>
  <c r="H398" i="3"/>
  <c r="H399" i="3"/>
  <c r="H50" i="3"/>
  <c r="H54" i="3"/>
  <c r="H58" i="3"/>
  <c r="H62" i="3"/>
  <c r="H66" i="3"/>
  <c r="H70" i="3"/>
  <c r="H86" i="3"/>
  <c r="H51" i="3"/>
  <c r="H55" i="3"/>
  <c r="H59" i="3"/>
  <c r="H63" i="3"/>
  <c r="H67" i="3"/>
  <c r="H71" i="3"/>
  <c r="H87" i="3"/>
  <c r="H183" i="3"/>
  <c r="H52" i="3"/>
  <c r="H56" i="3"/>
  <c r="H60" i="3"/>
  <c r="H64" i="3"/>
  <c r="H68" i="3"/>
  <c r="H72" i="3"/>
  <c r="H88" i="3"/>
  <c r="H184" i="3"/>
  <c r="H57" i="3"/>
  <c r="H89" i="3"/>
  <c r="H185" i="3"/>
  <c r="H61" i="3"/>
  <c r="H53" i="3"/>
  <c r="H49" i="3"/>
  <c r="H65" i="3"/>
  <c r="H69" i="3"/>
  <c r="H385" i="3"/>
  <c r="H386" i="3"/>
  <c r="H387" i="3"/>
  <c r="H413" i="3"/>
  <c r="H421" i="3"/>
  <c r="H445" i="3"/>
  <c r="H414" i="3"/>
  <c r="H422" i="3"/>
  <c r="H446" i="3"/>
  <c r="H415" i="3"/>
  <c r="H481" i="3"/>
  <c r="H485" i="3"/>
  <c r="H489" i="3"/>
  <c r="H529" i="3"/>
  <c r="H533" i="3"/>
  <c r="H537" i="3"/>
  <c r="H482" i="3"/>
  <c r="H486" i="3"/>
  <c r="H490" i="3"/>
  <c r="H530" i="3"/>
  <c r="H534" i="3"/>
  <c r="H479" i="3"/>
  <c r="H483" i="3"/>
  <c r="H487" i="3"/>
  <c r="H491" i="3"/>
  <c r="H527" i="3"/>
  <c r="H531" i="3"/>
  <c r="H535" i="3"/>
  <c r="H484" i="3"/>
  <c r="H14" i="3"/>
  <c r="H18" i="3"/>
  <c r="H22" i="3"/>
  <c r="H98" i="3"/>
  <c r="H102" i="3"/>
  <c r="H106" i="3"/>
  <c r="H110" i="3"/>
  <c r="H114" i="3"/>
  <c r="H118" i="3"/>
  <c r="H122" i="3"/>
  <c r="H126" i="3"/>
  <c r="H138" i="3"/>
  <c r="H142" i="3"/>
  <c r="H146" i="3"/>
  <c r="H150" i="3"/>
  <c r="H154" i="3"/>
  <c r="H158" i="3"/>
  <c r="H162" i="3"/>
  <c r="H166" i="3"/>
  <c r="H170" i="3"/>
  <c r="H174" i="3"/>
  <c r="H178" i="3"/>
  <c r="H182" i="3"/>
  <c r="H190" i="3"/>
  <c r="H15" i="3"/>
  <c r="H19" i="3"/>
  <c r="H23" i="3"/>
  <c r="H99" i="3"/>
  <c r="H103" i="3"/>
  <c r="H107" i="3"/>
  <c r="H111" i="3"/>
  <c r="H115" i="3"/>
  <c r="H119" i="3"/>
  <c r="H123" i="3"/>
  <c r="H127" i="3"/>
  <c r="H139" i="3"/>
  <c r="H143" i="3"/>
  <c r="H147" i="3"/>
  <c r="H151" i="3"/>
  <c r="H155" i="3"/>
  <c r="H159" i="3"/>
  <c r="H163" i="3"/>
  <c r="H167" i="3"/>
  <c r="H171" i="3"/>
  <c r="H175" i="3"/>
  <c r="H179" i="3"/>
  <c r="H187" i="3"/>
  <c r="H12" i="3"/>
  <c r="H16" i="3"/>
  <c r="H20" i="3"/>
  <c r="H100" i="3"/>
  <c r="H104" i="3"/>
  <c r="H108" i="3"/>
  <c r="H112" i="3"/>
  <c r="H116" i="3"/>
  <c r="H120" i="3"/>
  <c r="H124" i="3"/>
  <c r="H128" i="3"/>
  <c r="H140" i="3"/>
  <c r="H144" i="3"/>
  <c r="H148" i="3"/>
  <c r="H152" i="3"/>
  <c r="H156" i="3"/>
  <c r="H160" i="3"/>
  <c r="H164" i="3"/>
  <c r="H168" i="3"/>
  <c r="H172" i="3"/>
  <c r="H176" i="3"/>
  <c r="H180" i="3"/>
  <c r="H188" i="3"/>
  <c r="H105" i="3"/>
  <c r="H121" i="3"/>
  <c r="H153" i="3"/>
  <c r="H169" i="3"/>
  <c r="H429" i="3"/>
  <c r="H433" i="3"/>
  <c r="H437" i="3"/>
  <c r="H441" i="3"/>
  <c r="H449" i="3"/>
  <c r="H453" i="3"/>
  <c r="H13" i="3"/>
  <c r="H109" i="3"/>
  <c r="H125" i="3"/>
  <c r="H141" i="3"/>
  <c r="H157" i="3"/>
  <c r="H173" i="3"/>
  <c r="H189" i="3"/>
  <c r="H430" i="3"/>
  <c r="H434" i="3"/>
  <c r="H438" i="3"/>
  <c r="H442" i="3"/>
  <c r="H450" i="3"/>
  <c r="H454" i="3"/>
  <c r="H21" i="3"/>
  <c r="H17" i="3"/>
  <c r="H113" i="3"/>
  <c r="H145" i="3"/>
  <c r="H161" i="3"/>
  <c r="H177" i="3"/>
  <c r="H431" i="3"/>
  <c r="H435" i="3"/>
  <c r="H439" i="3"/>
  <c r="H443" i="3"/>
  <c r="H451" i="3"/>
  <c r="H331" i="3"/>
  <c r="H332" i="3"/>
  <c r="H6" i="3"/>
  <c r="H130" i="3"/>
  <c r="H134" i="3"/>
  <c r="H131" i="3"/>
  <c r="H135" i="3"/>
  <c r="H132" i="3"/>
  <c r="H136" i="3"/>
  <c r="H137" i="3"/>
  <c r="H338" i="3"/>
  <c r="H339" i="3"/>
  <c r="H340" i="3"/>
  <c r="H349" i="3"/>
  <c r="H350" i="3"/>
  <c r="H337" i="3"/>
  <c r="H457" i="3"/>
  <c r="H458" i="3"/>
  <c r="H518" i="3"/>
  <c r="H459" i="3"/>
  <c r="H397" i="3"/>
  <c r="H394" i="3"/>
  <c r="H395" i="3"/>
  <c r="H42" i="3"/>
  <c r="H46" i="3"/>
  <c r="H43" i="3"/>
  <c r="H47" i="3"/>
  <c r="H44" i="3"/>
  <c r="H45" i="3"/>
  <c r="H194" i="3"/>
  <c r="H334" i="3"/>
  <c r="H335" i="3"/>
  <c r="H240" i="3"/>
  <c r="H336" i="3"/>
  <c r="H34" i="3"/>
  <c r="H238" i="3"/>
  <c r="H35" i="3"/>
  <c r="H239" i="3"/>
  <c r="H251" i="3"/>
  <c r="H212" i="3"/>
  <c r="H252" i="3"/>
  <c r="H41" i="3"/>
  <c r="H33" i="3"/>
  <c r="H347" i="3"/>
  <c r="H389" i="3"/>
  <c r="H393" i="3"/>
  <c r="H493" i="3"/>
  <c r="H497" i="3"/>
  <c r="H521" i="3"/>
  <c r="H525" i="3"/>
  <c r="H354" i="3"/>
  <c r="H390" i="3"/>
  <c r="H494" i="3"/>
  <c r="H498" i="3"/>
  <c r="H522" i="3"/>
  <c r="H526" i="3"/>
  <c r="H391" i="3"/>
  <c r="H495" i="3"/>
  <c r="H519" i="3"/>
  <c r="H523" i="3"/>
  <c r="H198" i="3"/>
  <c r="H202" i="3"/>
  <c r="H206" i="3"/>
  <c r="H210" i="3"/>
  <c r="H294" i="3"/>
  <c r="H314" i="3"/>
  <c r="H318" i="3"/>
  <c r="H322" i="3"/>
  <c r="H326" i="3"/>
  <c r="H342" i="3"/>
  <c r="H199" i="3"/>
  <c r="H203" i="3"/>
  <c r="H207" i="3"/>
  <c r="H211" i="3"/>
  <c r="H311" i="3"/>
  <c r="H315" i="3"/>
  <c r="H319" i="3"/>
  <c r="H323" i="3"/>
  <c r="H343" i="3"/>
  <c r="H200" i="3"/>
  <c r="H204" i="3"/>
  <c r="H208" i="3"/>
  <c r="H312" i="3"/>
  <c r="H316" i="3"/>
  <c r="H320" i="3"/>
  <c r="H324" i="3"/>
  <c r="H344" i="3"/>
  <c r="H201" i="3"/>
  <c r="H313" i="3"/>
  <c r="H345" i="3"/>
  <c r="H205" i="3"/>
  <c r="H317" i="3"/>
  <c r="H346" i="3"/>
  <c r="H209" i="3"/>
  <c r="H321" i="3"/>
  <c r="H425" i="3"/>
  <c r="H426" i="3"/>
  <c r="H427" i="3"/>
  <c r="H447" i="3"/>
  <c r="H536" i="3"/>
  <c r="H520" i="3"/>
  <c r="H504" i="3"/>
  <c r="H488" i="3"/>
  <c r="H472" i="3"/>
  <c r="H456" i="3"/>
  <c r="H440" i="3"/>
  <c r="H424" i="3"/>
  <c r="H408" i="3"/>
  <c r="H392" i="3"/>
  <c r="H376" i="3"/>
  <c r="H360" i="3"/>
  <c r="H341" i="3"/>
  <c r="H277" i="3"/>
  <c r="H213" i="3"/>
  <c r="H149" i="3"/>
  <c r="H85" i="3"/>
</calcChain>
</file>

<file path=xl/sharedStrings.xml><?xml version="1.0" encoding="utf-8"?>
<sst xmlns="http://schemas.openxmlformats.org/spreadsheetml/2006/main" count="8271" uniqueCount="120">
  <si>
    <t>Bezár</t>
  </si>
  <si>
    <t>Comments</t>
  </si>
  <si>
    <t>Answers</t>
  </si>
  <si>
    <t>Users</t>
  </si>
  <si>
    <t>Weeks</t>
  </si>
  <si>
    <t>YYYYMMDD</t>
  </si>
  <si>
    <t>Hours</t>
  </si>
  <si>
    <t>Rights</t>
  </si>
  <si>
    <t>Roles</t>
  </si>
  <si>
    <t>Sex</t>
  </si>
  <si>
    <t>Names</t>
  </si>
  <si>
    <t>Years</t>
  </si>
  <si>
    <t>Regions</t>
  </si>
  <si>
    <t>Settlements</t>
  </si>
  <si>
    <t>Mentors</t>
  </si>
  <si>
    <t>Groups</t>
  </si>
  <si>
    <t>Subjects</t>
  </si>
  <si>
    <t>LoC</t>
  </si>
  <si>
    <t>LoA</t>
  </si>
  <si>
    <t>Days</t>
  </si>
  <si>
    <t>Worktime</t>
  </si>
  <si>
    <t>Closed</t>
  </si>
  <si>
    <t>Values</t>
  </si>
  <si>
    <t>own</t>
  </si>
  <si>
    <t>LEADER</t>
  </si>
  <si>
    <t>one name</t>
  </si>
  <si>
    <t>UNKNOWN</t>
  </si>
  <si>
    <t>MAIAA</t>
  </si>
  <si>
    <t>TRUE</t>
  </si>
  <si>
    <t>AA</t>
  </si>
  <si>
    <t>more names</t>
  </si>
  <si>
    <t>MISKOLC</t>
  </si>
  <si>
    <t>KECSKEMETI</t>
  </si>
  <si>
    <t>KECSKEMET</t>
  </si>
  <si>
    <t>TATABANYA</t>
  </si>
  <si>
    <t>KISKUNFELEGYHAZI</t>
  </si>
  <si>
    <t>KISKUNFELEGYHAZA</t>
  </si>
  <si>
    <t>BUDAPEST</t>
  </si>
  <si>
    <t>KHFM</t>
  </si>
  <si>
    <t>MKSHR</t>
  </si>
  <si>
    <t>KT</t>
  </si>
  <si>
    <t>AJBH</t>
  </si>
  <si>
    <t>EKMNKMK</t>
  </si>
  <si>
    <t>KHBE</t>
  </si>
  <si>
    <t>KKSSI</t>
  </si>
  <si>
    <t>SI1</t>
  </si>
  <si>
    <t>ASESS</t>
  </si>
  <si>
    <t>KIA</t>
  </si>
  <si>
    <t>ASEKFP</t>
  </si>
  <si>
    <t>KOMAROM-ESZTERGOM</t>
  </si>
  <si>
    <t>FOVAROSI</t>
  </si>
  <si>
    <t>NKE</t>
  </si>
  <si>
    <t>BORSOD-ABAEJ-ZEMPLEN</t>
  </si>
  <si>
    <t>SZENTKIRALYI</t>
  </si>
  <si>
    <t>SZENTKIRALY</t>
  </si>
  <si>
    <t>KFHH</t>
  </si>
  <si>
    <t>EIDFNKK</t>
  </si>
  <si>
    <t>SI2</t>
  </si>
  <si>
    <t>KKFKKM</t>
  </si>
  <si>
    <t>SOMOGY</t>
  </si>
  <si>
    <t>SOMOG</t>
  </si>
  <si>
    <t>OK</t>
  </si>
  <si>
    <t>KH</t>
  </si>
  <si>
    <t>KEH</t>
  </si>
  <si>
    <t>Close</t>
  </si>
  <si>
    <t>Rows=CLOSED::text</t>
  </si>
  <si>
    <t>Columns=CLOSED::text</t>
  </si>
  <si>
    <t>Cells= count(LoC)::float8 </t>
  </si>
  <si>
    <t>FILTERS: where "ROLES" in( 'LEADER' )</t>
  </si>
  <si>
    <t>Database</t>
  </si>
  <si>
    <t>id</t>
  </si>
  <si>
    <t>options</t>
  </si>
  <si>
    <t>Time</t>
  </si>
  <si>
    <t>Decades</t>
  </si>
  <si>
    <t>Sorcímkék</t>
  </si>
  <si>
    <t>Végösszeg</t>
  </si>
  <si>
    <t>Oszlopcímkék</t>
  </si>
  <si>
    <t>Mennyiség / Users</t>
  </si>
  <si>
    <t>Subjects/capita</t>
  </si>
  <si>
    <t>amount</t>
  </si>
  <si>
    <t>1975-1985</t>
  </si>
  <si>
    <t>1955-1965</t>
  </si>
  <si>
    <t>1965-1975</t>
  </si>
  <si>
    <t>1985-1995</t>
  </si>
  <si>
    <t>Átlag / LoC</t>
  </si>
  <si>
    <t>MEN</t>
  </si>
  <si>
    <t>WOMEN</t>
  </si>
  <si>
    <t>Free</t>
  </si>
  <si>
    <t>Összeg</t>
  </si>
  <si>
    <t>1 Összeg</t>
  </si>
  <si>
    <t>1965-1975 Összeg</t>
  </si>
  <si>
    <t>1985-1995 Összeg</t>
  </si>
  <si>
    <t>more names Összeg</t>
  </si>
  <si>
    <t>2 Összeg</t>
  </si>
  <si>
    <t>1955-1965 Összeg</t>
  </si>
  <si>
    <t>3 Összeg</t>
  </si>
  <si>
    <t>1975-1985 Összeg</t>
  </si>
  <si>
    <t>one name Összeg</t>
  </si>
  <si>
    <t>WOMEN Összeg</t>
  </si>
  <si>
    <t>MEN Összeg</t>
  </si>
  <si>
    <t>All</t>
  </si>
  <si>
    <t>Average / LoC</t>
  </si>
  <si>
    <t>Average</t>
  </si>
  <si>
    <t>1 Average</t>
  </si>
  <si>
    <t>1965-1975 Average</t>
  </si>
  <si>
    <t>1985-1995 Average</t>
  </si>
  <si>
    <t>more names Average</t>
  </si>
  <si>
    <t>2 Average</t>
  </si>
  <si>
    <t>1955-1965 Average</t>
  </si>
  <si>
    <t>3 Average</t>
  </si>
  <si>
    <t>1975-1985 Average</t>
  </si>
  <si>
    <t>one name Average</t>
  </si>
  <si>
    <t>WOMEN Average</t>
  </si>
  <si>
    <t>MEN Average</t>
  </si>
  <si>
    <t>All Average</t>
  </si>
  <si>
    <t>Birth</t>
  </si>
  <si>
    <t>Person</t>
  </si>
  <si>
    <t>woman</t>
  </si>
  <si>
    <t>worktime</t>
  </si>
  <si>
    <t>not given in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</si>
</sst>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0" xfId="0" applyFont="1" applyFill="1"/>
    <xf numFmtId="0" fontId="3" fillId="0" borderId="0" xfId="0" applyFont="1"/>
    <xf numFmtId="0" fontId="3" fillId="0" borderId="0" xfId="0" pivotButton="1" applyFont="1"/>
    <xf numFmtId="0" fontId="0" fillId="3" borderId="0" xfId="0" applyFill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0" borderId="0" xfId="0" applyNumberFormat="1"/>
    <xf numFmtId="0" fontId="2" fillId="0" borderId="0" xfId="0" applyFont="1"/>
    <xf numFmtId="0" fontId="0" fillId="0" borderId="6" xfId="0" applyBorder="1"/>
    <xf numFmtId="0" fontId="0" fillId="5" borderId="0" xfId="0" applyFill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2" fillId="4" borderId="0" xfId="0" applyFont="1" applyFill="1"/>
    <xf numFmtId="0" fontId="2" fillId="0" borderId="5" xfId="0" applyFont="1" applyBorder="1"/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0" xfId="0" applyNumberFormat="1" applyFill="1"/>
  </cellXfs>
  <cellStyles count="1">
    <cellStyle name="Normál" xfId="0" builtinId="0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numFmt numFmtId="1" formatCode="0"/>
    </dxf>
    <dxf>
      <numFmt numFmtId="1" formatCode="0"/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tlik László4" refreshedDate="42887.695230324076" createdVersion="5" refreshedVersion="5" minRefreshableVersion="3" recordCount="539">
  <cacheSource type="worksheet">
    <worksheetSource ref="Q4:R543" sheet="prepared"/>
  </cacheSource>
  <cacheFields count="2">
    <cacheField name="Users" numFmtId="0">
      <sharedItems containsSemiMixedTypes="0" containsString="0" containsNumber="1" containsInteger="1" minValue="120172" maxValue="257960" count="45">
        <n v="207650"/>
        <n v="255895"/>
        <n v="224686"/>
        <n v="120172"/>
        <n v="256108"/>
        <n v="255889"/>
        <n v="133734"/>
        <n v="146146"/>
        <n v="130598"/>
        <n v="122981"/>
        <n v="137770"/>
        <n v="215895"/>
        <n v="223413"/>
        <n v="137920"/>
        <n v="137446"/>
        <n v="136538"/>
        <n v="205945"/>
        <n v="222890"/>
        <n v="137845"/>
        <n v="222891"/>
        <n v="130735"/>
        <n v="120667"/>
        <n v="256479"/>
        <n v="195350"/>
        <n v="226798"/>
        <n v="135126"/>
        <n v="256718"/>
        <n v="128555"/>
        <n v="256010"/>
        <n v="226013"/>
        <n v="220382"/>
        <n v="257960"/>
        <n v="120377"/>
        <n v="202158"/>
        <n v="136569"/>
        <n v="201047"/>
        <n v="243943"/>
        <n v="255885"/>
        <n v="128800"/>
        <n v="222921"/>
        <n v="256182"/>
        <n v="198580"/>
        <n v="220258"/>
        <n v="120766"/>
        <n v="120773"/>
      </sharedItems>
    </cacheField>
    <cacheField name="Subjects" numFmtId="0">
      <sharedItems count="18">
        <s v="MKSHR"/>
        <s v="KIA"/>
        <s v="MAIAA"/>
        <s v="KHBE"/>
        <s v="AA"/>
        <s v="KKSSI"/>
        <s v="ASEKFP"/>
        <s v="KT"/>
        <s v="EKMNKMK"/>
        <s v="KHFM"/>
        <s v="KFHH"/>
        <s v="EIDFNKK"/>
        <s v="SI2"/>
        <s v="KKFKKM"/>
        <s v="OK"/>
        <s v="KH"/>
        <s v="SI1"/>
        <s v="AS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tlik László4" refreshedDate="42887.703419675927" createdVersion="5" refreshedVersion="5" minRefreshableVersion="3" recordCount="539">
  <cacheSource type="worksheet">
    <worksheetSource ref="E4:J543" sheet="prepared"/>
  </cacheSource>
  <cacheFields count="6">
    <cacheField name="Sex" numFmtId="0">
      <sharedItems containsMixedTypes="1" containsNumber="1" containsInteger="1" minValue="1" maxValue="2" count="4">
        <s v="WOMEN"/>
        <s v="MEN"/>
        <n v="2" u="1"/>
        <n v="1" u="1"/>
      </sharedItems>
    </cacheField>
    <cacheField name="Names" numFmtId="0">
      <sharedItems count="2">
        <s v="one name"/>
        <s v="more names"/>
      </sharedItems>
    </cacheField>
    <cacheField name="Decades" numFmtId="0">
      <sharedItems count="4">
        <s v="1975-1985"/>
        <s v="1985-1995"/>
        <s v="1965-1975"/>
        <s v="1955-1965"/>
      </sharedItems>
    </cacheField>
    <cacheField name="Subjects/capita" numFmtId="0">
      <sharedItems containsSemiMixedTypes="0" containsString="0" containsNumber="1" containsInteger="1" minValue="1" maxValue="3" count="3">
        <n v="1"/>
        <n v="2"/>
        <n v="3"/>
      </sharedItems>
    </cacheField>
    <cacheField name="Worktime" numFmtId="0">
      <sharedItems containsMixedTypes="1" containsNumber="1" containsInteger="1" minValue="1" maxValue="2" count="4">
        <s v="Free"/>
        <s v="Worktime"/>
        <n v="2" u="1"/>
        <n v="1" u="1"/>
      </sharedItems>
    </cacheField>
    <cacheField name="LoC" numFmtId="0">
      <sharedItems containsSemiMixedTypes="0" containsString="0" containsNumber="1" containsInteger="1" minValue="0" maxValue="26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">
  <r>
    <x v="0"/>
    <x v="0"/>
  </r>
  <r>
    <x v="1"/>
    <x v="1"/>
  </r>
  <r>
    <x v="2"/>
    <x v="2"/>
  </r>
  <r>
    <x v="2"/>
    <x v="2"/>
  </r>
  <r>
    <x v="2"/>
    <x v="2"/>
  </r>
  <r>
    <x v="2"/>
    <x v="2"/>
  </r>
  <r>
    <x v="2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1"/>
  </r>
  <r>
    <x v="4"/>
    <x v="1"/>
  </r>
  <r>
    <x v="4"/>
    <x v="1"/>
  </r>
  <r>
    <x v="2"/>
    <x v="2"/>
  </r>
  <r>
    <x v="5"/>
    <x v="1"/>
  </r>
  <r>
    <x v="5"/>
    <x v="1"/>
  </r>
  <r>
    <x v="5"/>
    <x v="1"/>
  </r>
  <r>
    <x v="5"/>
    <x v="1"/>
  </r>
  <r>
    <x v="5"/>
    <x v="1"/>
  </r>
  <r>
    <x v="6"/>
    <x v="2"/>
  </r>
  <r>
    <x v="6"/>
    <x v="2"/>
  </r>
  <r>
    <x v="6"/>
    <x v="2"/>
  </r>
  <r>
    <x v="5"/>
    <x v="1"/>
  </r>
  <r>
    <x v="5"/>
    <x v="1"/>
  </r>
  <r>
    <x v="5"/>
    <x v="1"/>
  </r>
  <r>
    <x v="5"/>
    <x v="1"/>
  </r>
  <r>
    <x v="5"/>
    <x v="1"/>
  </r>
  <r>
    <x v="6"/>
    <x v="2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8"/>
    <x v="3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1"/>
    <x v="1"/>
  </r>
  <r>
    <x v="9"/>
    <x v="2"/>
  </r>
  <r>
    <x v="9"/>
    <x v="2"/>
  </r>
  <r>
    <x v="9"/>
    <x v="2"/>
  </r>
  <r>
    <x v="9"/>
    <x v="2"/>
  </r>
  <r>
    <x v="9"/>
    <x v="2"/>
  </r>
  <r>
    <x v="10"/>
    <x v="0"/>
  </r>
  <r>
    <x v="10"/>
    <x v="0"/>
  </r>
  <r>
    <x v="10"/>
    <x v="0"/>
  </r>
  <r>
    <x v="10"/>
    <x v="0"/>
  </r>
  <r>
    <x v="10"/>
    <x v="0"/>
  </r>
  <r>
    <x v="11"/>
    <x v="1"/>
  </r>
  <r>
    <x v="12"/>
    <x v="1"/>
  </r>
  <r>
    <x v="12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9"/>
    <x v="0"/>
  </r>
  <r>
    <x v="9"/>
    <x v="0"/>
  </r>
  <r>
    <x v="9"/>
    <x v="0"/>
  </r>
  <r>
    <x v="13"/>
    <x v="1"/>
  </r>
  <r>
    <x v="3"/>
    <x v="0"/>
  </r>
  <r>
    <x v="3"/>
    <x v="0"/>
  </r>
  <r>
    <x v="3"/>
    <x v="0"/>
  </r>
  <r>
    <x v="3"/>
    <x v="0"/>
  </r>
  <r>
    <x v="4"/>
    <x v="1"/>
  </r>
  <r>
    <x v="4"/>
    <x v="1"/>
  </r>
  <r>
    <x v="4"/>
    <x v="1"/>
  </r>
  <r>
    <x v="14"/>
    <x v="4"/>
  </r>
  <r>
    <x v="15"/>
    <x v="5"/>
  </r>
  <r>
    <x v="15"/>
    <x v="5"/>
  </r>
  <r>
    <x v="15"/>
    <x v="5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6"/>
    <x v="4"/>
  </r>
  <r>
    <x v="6"/>
    <x v="4"/>
  </r>
  <r>
    <x v="8"/>
    <x v="4"/>
  </r>
  <r>
    <x v="8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6"/>
    <x v="8"/>
  </r>
  <r>
    <x v="6"/>
    <x v="8"/>
  </r>
  <r>
    <x v="14"/>
    <x v="4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18"/>
    <x v="7"/>
  </r>
  <r>
    <x v="6"/>
    <x v="8"/>
  </r>
  <r>
    <x v="6"/>
    <x v="8"/>
  </r>
  <r>
    <x v="19"/>
    <x v="4"/>
  </r>
  <r>
    <x v="19"/>
    <x v="4"/>
  </r>
  <r>
    <x v="19"/>
    <x v="4"/>
  </r>
  <r>
    <x v="19"/>
    <x v="4"/>
  </r>
  <r>
    <x v="20"/>
    <x v="9"/>
  </r>
  <r>
    <x v="20"/>
    <x v="9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21"/>
    <x v="4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3"/>
    <x v="9"/>
  </r>
  <r>
    <x v="13"/>
    <x v="9"/>
  </r>
  <r>
    <x v="13"/>
    <x v="9"/>
  </r>
  <r>
    <x v="13"/>
    <x v="9"/>
  </r>
  <r>
    <x v="13"/>
    <x v="9"/>
  </r>
  <r>
    <x v="13"/>
    <x v="9"/>
  </r>
  <r>
    <x v="13"/>
    <x v="9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8"/>
    <x v="9"/>
  </r>
  <r>
    <x v="16"/>
    <x v="6"/>
  </r>
  <r>
    <x v="13"/>
    <x v="9"/>
  </r>
  <r>
    <x v="13"/>
    <x v="9"/>
  </r>
  <r>
    <x v="13"/>
    <x v="9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7"/>
    <x v="4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2"/>
    <x v="4"/>
  </r>
  <r>
    <x v="2"/>
    <x v="4"/>
  </r>
  <r>
    <x v="2"/>
    <x v="4"/>
  </r>
  <r>
    <x v="2"/>
    <x v="4"/>
  </r>
  <r>
    <x v="22"/>
    <x v="8"/>
  </r>
  <r>
    <x v="22"/>
    <x v="8"/>
  </r>
  <r>
    <x v="23"/>
    <x v="5"/>
  </r>
  <r>
    <x v="14"/>
    <x v="4"/>
  </r>
  <r>
    <x v="14"/>
    <x v="4"/>
  </r>
  <r>
    <x v="14"/>
    <x v="4"/>
  </r>
  <r>
    <x v="24"/>
    <x v="8"/>
  </r>
  <r>
    <x v="24"/>
    <x v="8"/>
  </r>
  <r>
    <x v="24"/>
    <x v="8"/>
  </r>
  <r>
    <x v="24"/>
    <x v="8"/>
  </r>
  <r>
    <x v="16"/>
    <x v="6"/>
  </r>
  <r>
    <x v="16"/>
    <x v="6"/>
  </r>
  <r>
    <x v="16"/>
    <x v="6"/>
  </r>
  <r>
    <x v="16"/>
    <x v="6"/>
  </r>
  <r>
    <x v="16"/>
    <x v="6"/>
  </r>
  <r>
    <x v="16"/>
    <x v="6"/>
  </r>
  <r>
    <x v="6"/>
    <x v="4"/>
  </r>
  <r>
    <x v="24"/>
    <x v="8"/>
  </r>
  <r>
    <x v="24"/>
    <x v="8"/>
  </r>
  <r>
    <x v="24"/>
    <x v="8"/>
  </r>
  <r>
    <x v="25"/>
    <x v="5"/>
  </r>
  <r>
    <x v="26"/>
    <x v="10"/>
  </r>
  <r>
    <x v="27"/>
    <x v="11"/>
  </r>
  <r>
    <x v="28"/>
    <x v="11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30"/>
    <x v="11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30"/>
    <x v="11"/>
  </r>
  <r>
    <x v="30"/>
    <x v="11"/>
  </r>
  <r>
    <x v="30"/>
    <x v="11"/>
  </r>
  <r>
    <x v="30"/>
    <x v="11"/>
  </r>
  <r>
    <x v="31"/>
    <x v="10"/>
  </r>
  <r>
    <x v="31"/>
    <x v="10"/>
  </r>
  <r>
    <x v="31"/>
    <x v="10"/>
  </r>
  <r>
    <x v="31"/>
    <x v="10"/>
  </r>
  <r>
    <x v="32"/>
    <x v="12"/>
  </r>
  <r>
    <x v="32"/>
    <x v="12"/>
  </r>
  <r>
    <x v="32"/>
    <x v="12"/>
  </r>
  <r>
    <x v="32"/>
    <x v="12"/>
  </r>
  <r>
    <x v="24"/>
    <x v="11"/>
  </r>
  <r>
    <x v="28"/>
    <x v="11"/>
  </r>
  <r>
    <x v="28"/>
    <x v="11"/>
  </r>
  <r>
    <x v="28"/>
    <x v="11"/>
  </r>
  <r>
    <x v="28"/>
    <x v="11"/>
  </r>
  <r>
    <x v="28"/>
    <x v="11"/>
  </r>
  <r>
    <x v="33"/>
    <x v="13"/>
  </r>
  <r>
    <x v="33"/>
    <x v="13"/>
  </r>
  <r>
    <x v="33"/>
    <x v="13"/>
  </r>
  <r>
    <x v="33"/>
    <x v="13"/>
  </r>
  <r>
    <x v="34"/>
    <x v="13"/>
  </r>
  <r>
    <x v="34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5"/>
    <x v="13"/>
  </r>
  <r>
    <x v="36"/>
    <x v="14"/>
  </r>
  <r>
    <x v="36"/>
    <x v="14"/>
  </r>
  <r>
    <x v="36"/>
    <x v="14"/>
  </r>
  <r>
    <x v="36"/>
    <x v="14"/>
  </r>
  <r>
    <x v="37"/>
    <x v="15"/>
  </r>
  <r>
    <x v="37"/>
    <x v="15"/>
  </r>
  <r>
    <x v="37"/>
    <x v="15"/>
  </r>
  <r>
    <x v="37"/>
    <x v="15"/>
  </r>
  <r>
    <x v="36"/>
    <x v="14"/>
  </r>
  <r>
    <x v="36"/>
    <x v="14"/>
  </r>
  <r>
    <x v="35"/>
    <x v="13"/>
  </r>
  <r>
    <x v="35"/>
    <x v="13"/>
  </r>
  <r>
    <x v="38"/>
    <x v="14"/>
  </r>
  <r>
    <x v="38"/>
    <x v="15"/>
  </r>
  <r>
    <x v="38"/>
    <x v="15"/>
  </r>
  <r>
    <x v="38"/>
    <x v="15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6"/>
    <x v="14"/>
  </r>
  <r>
    <x v="36"/>
    <x v="14"/>
  </r>
  <r>
    <x v="36"/>
    <x v="14"/>
  </r>
  <r>
    <x v="38"/>
    <x v="15"/>
  </r>
  <r>
    <x v="38"/>
    <x v="15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5"/>
    <x v="1"/>
  </r>
  <r>
    <x v="5"/>
    <x v="1"/>
  </r>
  <r>
    <x v="39"/>
    <x v="8"/>
  </r>
  <r>
    <x v="39"/>
    <x v="8"/>
  </r>
  <r>
    <x v="39"/>
    <x v="8"/>
  </r>
  <r>
    <x v="39"/>
    <x v="8"/>
  </r>
  <r>
    <x v="40"/>
    <x v="1"/>
  </r>
  <r>
    <x v="40"/>
    <x v="1"/>
  </r>
  <r>
    <x v="40"/>
    <x v="1"/>
  </r>
  <r>
    <x v="40"/>
    <x v="1"/>
  </r>
  <r>
    <x v="40"/>
    <x v="1"/>
  </r>
  <r>
    <x v="13"/>
    <x v="1"/>
  </r>
  <r>
    <x v="41"/>
    <x v="6"/>
  </r>
  <r>
    <x v="41"/>
    <x v="6"/>
  </r>
  <r>
    <x v="41"/>
    <x v="6"/>
  </r>
  <r>
    <x v="41"/>
    <x v="6"/>
  </r>
  <r>
    <x v="30"/>
    <x v="16"/>
  </r>
  <r>
    <x v="30"/>
    <x v="16"/>
  </r>
  <r>
    <x v="30"/>
    <x v="16"/>
  </r>
  <r>
    <x v="30"/>
    <x v="16"/>
  </r>
  <r>
    <x v="30"/>
    <x v="16"/>
  </r>
  <r>
    <x v="30"/>
    <x v="16"/>
  </r>
  <r>
    <x v="30"/>
    <x v="17"/>
  </r>
  <r>
    <x v="42"/>
    <x v="8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9"/>
    <x v="0"/>
  </r>
  <r>
    <x v="29"/>
    <x v="0"/>
  </r>
  <r>
    <x v="29"/>
    <x v="0"/>
  </r>
  <r>
    <x v="29"/>
    <x v="0"/>
  </r>
  <r>
    <x v="29"/>
    <x v="0"/>
  </r>
  <r>
    <x v="40"/>
    <x v="1"/>
  </r>
  <r>
    <x v="40"/>
    <x v="1"/>
  </r>
  <r>
    <x v="40"/>
    <x v="1"/>
  </r>
  <r>
    <x v="30"/>
    <x v="16"/>
  </r>
  <r>
    <x v="30"/>
    <x v="16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9"/>
    <x v="8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43"/>
    <x v="5"/>
  </r>
  <r>
    <x v="30"/>
    <x v="17"/>
  </r>
  <r>
    <x v="30"/>
    <x v="17"/>
  </r>
  <r>
    <x v="30"/>
    <x v="17"/>
  </r>
  <r>
    <x v="44"/>
    <x v="8"/>
  </r>
  <r>
    <x v="44"/>
    <x v="8"/>
  </r>
  <r>
    <x v="1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9">
  <r>
    <x v="0"/>
    <x v="0"/>
    <x v="0"/>
    <x v="0"/>
    <x v="0"/>
    <n v="246"/>
  </r>
  <r>
    <x v="1"/>
    <x v="0"/>
    <x v="1"/>
    <x v="0"/>
    <x v="0"/>
    <n v="16"/>
  </r>
  <r>
    <x v="1"/>
    <x v="0"/>
    <x v="0"/>
    <x v="1"/>
    <x v="1"/>
    <n v="147"/>
  </r>
  <r>
    <x v="1"/>
    <x v="0"/>
    <x v="0"/>
    <x v="1"/>
    <x v="0"/>
    <n v="142"/>
  </r>
  <r>
    <x v="1"/>
    <x v="0"/>
    <x v="0"/>
    <x v="1"/>
    <x v="1"/>
    <n v="28"/>
  </r>
  <r>
    <x v="1"/>
    <x v="0"/>
    <x v="0"/>
    <x v="1"/>
    <x v="0"/>
    <n v="63"/>
  </r>
  <r>
    <x v="1"/>
    <x v="0"/>
    <x v="0"/>
    <x v="1"/>
    <x v="0"/>
    <n v="9"/>
  </r>
  <r>
    <x v="0"/>
    <x v="0"/>
    <x v="2"/>
    <x v="2"/>
    <x v="0"/>
    <n v="27"/>
  </r>
  <r>
    <x v="0"/>
    <x v="0"/>
    <x v="2"/>
    <x v="2"/>
    <x v="0"/>
    <n v="32"/>
  </r>
  <r>
    <x v="0"/>
    <x v="0"/>
    <x v="2"/>
    <x v="2"/>
    <x v="0"/>
    <n v="34"/>
  </r>
  <r>
    <x v="0"/>
    <x v="0"/>
    <x v="2"/>
    <x v="2"/>
    <x v="0"/>
    <n v="34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1"/>
  </r>
  <r>
    <x v="0"/>
    <x v="0"/>
    <x v="2"/>
    <x v="2"/>
    <x v="0"/>
    <n v="35"/>
  </r>
  <r>
    <x v="0"/>
    <x v="0"/>
    <x v="2"/>
    <x v="2"/>
    <x v="0"/>
    <n v="31"/>
  </r>
  <r>
    <x v="0"/>
    <x v="0"/>
    <x v="2"/>
    <x v="2"/>
    <x v="0"/>
    <n v="31"/>
  </r>
  <r>
    <x v="0"/>
    <x v="0"/>
    <x v="0"/>
    <x v="0"/>
    <x v="1"/>
    <n v="112"/>
  </r>
  <r>
    <x v="0"/>
    <x v="0"/>
    <x v="0"/>
    <x v="0"/>
    <x v="0"/>
    <n v="489"/>
  </r>
  <r>
    <x v="0"/>
    <x v="0"/>
    <x v="0"/>
    <x v="0"/>
    <x v="1"/>
    <n v="208"/>
  </r>
  <r>
    <x v="1"/>
    <x v="0"/>
    <x v="0"/>
    <x v="1"/>
    <x v="0"/>
    <n v="273"/>
  </r>
  <r>
    <x v="0"/>
    <x v="1"/>
    <x v="2"/>
    <x v="0"/>
    <x v="0"/>
    <n v="296"/>
  </r>
  <r>
    <x v="0"/>
    <x v="1"/>
    <x v="2"/>
    <x v="0"/>
    <x v="1"/>
    <n v="178"/>
  </r>
  <r>
    <x v="0"/>
    <x v="1"/>
    <x v="2"/>
    <x v="0"/>
    <x v="1"/>
    <n v="335"/>
  </r>
  <r>
    <x v="0"/>
    <x v="1"/>
    <x v="2"/>
    <x v="0"/>
    <x v="1"/>
    <n v="155"/>
  </r>
  <r>
    <x v="0"/>
    <x v="1"/>
    <x v="2"/>
    <x v="0"/>
    <x v="0"/>
    <n v="215"/>
  </r>
  <r>
    <x v="1"/>
    <x v="0"/>
    <x v="0"/>
    <x v="2"/>
    <x v="0"/>
    <n v="183"/>
  </r>
  <r>
    <x v="1"/>
    <x v="0"/>
    <x v="0"/>
    <x v="2"/>
    <x v="0"/>
    <n v="105"/>
  </r>
  <r>
    <x v="1"/>
    <x v="0"/>
    <x v="0"/>
    <x v="2"/>
    <x v="0"/>
    <n v="205"/>
  </r>
  <r>
    <x v="0"/>
    <x v="1"/>
    <x v="2"/>
    <x v="0"/>
    <x v="0"/>
    <n v="342"/>
  </r>
  <r>
    <x v="0"/>
    <x v="1"/>
    <x v="2"/>
    <x v="0"/>
    <x v="0"/>
    <n v="372"/>
  </r>
  <r>
    <x v="0"/>
    <x v="1"/>
    <x v="2"/>
    <x v="0"/>
    <x v="0"/>
    <n v="310"/>
  </r>
  <r>
    <x v="0"/>
    <x v="1"/>
    <x v="2"/>
    <x v="0"/>
    <x v="0"/>
    <n v="226"/>
  </r>
  <r>
    <x v="0"/>
    <x v="1"/>
    <x v="2"/>
    <x v="0"/>
    <x v="1"/>
    <n v="483"/>
  </r>
  <r>
    <x v="1"/>
    <x v="0"/>
    <x v="0"/>
    <x v="2"/>
    <x v="0"/>
    <n v="105"/>
  </r>
  <r>
    <x v="1"/>
    <x v="0"/>
    <x v="3"/>
    <x v="0"/>
    <x v="0"/>
    <n v="202"/>
  </r>
  <r>
    <x v="1"/>
    <x v="0"/>
    <x v="3"/>
    <x v="0"/>
    <x v="0"/>
    <n v="205"/>
  </r>
  <r>
    <x v="1"/>
    <x v="0"/>
    <x v="3"/>
    <x v="0"/>
    <x v="0"/>
    <n v="201"/>
  </r>
  <r>
    <x v="1"/>
    <x v="0"/>
    <x v="3"/>
    <x v="0"/>
    <x v="0"/>
    <n v="200"/>
  </r>
  <r>
    <x v="1"/>
    <x v="0"/>
    <x v="3"/>
    <x v="0"/>
    <x v="0"/>
    <n v="201"/>
  </r>
  <r>
    <x v="1"/>
    <x v="0"/>
    <x v="3"/>
    <x v="0"/>
    <x v="1"/>
    <n v="134"/>
  </r>
  <r>
    <x v="1"/>
    <x v="0"/>
    <x v="0"/>
    <x v="1"/>
    <x v="0"/>
    <n v="0"/>
  </r>
  <r>
    <x v="1"/>
    <x v="0"/>
    <x v="0"/>
    <x v="1"/>
    <x v="0"/>
    <n v="74"/>
  </r>
  <r>
    <x v="1"/>
    <x v="0"/>
    <x v="0"/>
    <x v="1"/>
    <x v="0"/>
    <n v="46"/>
  </r>
  <r>
    <x v="1"/>
    <x v="0"/>
    <x v="0"/>
    <x v="1"/>
    <x v="0"/>
    <n v="67"/>
  </r>
  <r>
    <x v="1"/>
    <x v="0"/>
    <x v="0"/>
    <x v="1"/>
    <x v="0"/>
    <n v="58"/>
  </r>
  <r>
    <x v="1"/>
    <x v="0"/>
    <x v="0"/>
    <x v="1"/>
    <x v="0"/>
    <n v="64"/>
  </r>
  <r>
    <x v="1"/>
    <x v="0"/>
    <x v="0"/>
    <x v="1"/>
    <x v="0"/>
    <n v="73"/>
  </r>
  <r>
    <x v="1"/>
    <x v="0"/>
    <x v="0"/>
    <x v="1"/>
    <x v="0"/>
    <n v="57"/>
  </r>
  <r>
    <x v="1"/>
    <x v="0"/>
    <x v="0"/>
    <x v="1"/>
    <x v="0"/>
    <n v="228"/>
  </r>
  <r>
    <x v="1"/>
    <x v="0"/>
    <x v="0"/>
    <x v="1"/>
    <x v="0"/>
    <n v="117"/>
  </r>
  <r>
    <x v="1"/>
    <x v="0"/>
    <x v="0"/>
    <x v="1"/>
    <x v="0"/>
    <n v="42"/>
  </r>
  <r>
    <x v="1"/>
    <x v="0"/>
    <x v="0"/>
    <x v="1"/>
    <x v="0"/>
    <n v="134"/>
  </r>
  <r>
    <x v="1"/>
    <x v="0"/>
    <x v="0"/>
    <x v="1"/>
    <x v="0"/>
    <n v="21"/>
  </r>
  <r>
    <x v="1"/>
    <x v="0"/>
    <x v="0"/>
    <x v="1"/>
    <x v="0"/>
    <n v="61"/>
  </r>
  <r>
    <x v="1"/>
    <x v="0"/>
    <x v="0"/>
    <x v="1"/>
    <x v="0"/>
    <n v="186"/>
  </r>
  <r>
    <x v="1"/>
    <x v="0"/>
    <x v="0"/>
    <x v="1"/>
    <x v="0"/>
    <n v="90"/>
  </r>
  <r>
    <x v="1"/>
    <x v="0"/>
    <x v="0"/>
    <x v="1"/>
    <x v="0"/>
    <n v="115"/>
  </r>
  <r>
    <x v="1"/>
    <x v="0"/>
    <x v="0"/>
    <x v="1"/>
    <x v="0"/>
    <n v="110"/>
  </r>
  <r>
    <x v="1"/>
    <x v="0"/>
    <x v="0"/>
    <x v="1"/>
    <x v="0"/>
    <n v="144"/>
  </r>
  <r>
    <x v="1"/>
    <x v="0"/>
    <x v="0"/>
    <x v="1"/>
    <x v="0"/>
    <n v="219"/>
  </r>
  <r>
    <x v="1"/>
    <x v="0"/>
    <x v="0"/>
    <x v="1"/>
    <x v="0"/>
    <n v="574"/>
  </r>
  <r>
    <x v="1"/>
    <x v="0"/>
    <x v="0"/>
    <x v="1"/>
    <x v="0"/>
    <n v="18"/>
  </r>
  <r>
    <x v="1"/>
    <x v="0"/>
    <x v="0"/>
    <x v="1"/>
    <x v="0"/>
    <n v="258"/>
  </r>
  <r>
    <x v="1"/>
    <x v="0"/>
    <x v="0"/>
    <x v="1"/>
    <x v="0"/>
    <n v="379"/>
  </r>
  <r>
    <x v="1"/>
    <x v="0"/>
    <x v="0"/>
    <x v="1"/>
    <x v="0"/>
    <n v="364"/>
  </r>
  <r>
    <x v="1"/>
    <x v="0"/>
    <x v="0"/>
    <x v="0"/>
    <x v="0"/>
    <n v="117"/>
  </r>
  <r>
    <x v="1"/>
    <x v="0"/>
    <x v="0"/>
    <x v="0"/>
    <x v="1"/>
    <n v="306"/>
  </r>
  <r>
    <x v="1"/>
    <x v="0"/>
    <x v="0"/>
    <x v="0"/>
    <x v="1"/>
    <n v="96"/>
  </r>
  <r>
    <x v="1"/>
    <x v="0"/>
    <x v="0"/>
    <x v="0"/>
    <x v="0"/>
    <n v="117"/>
  </r>
  <r>
    <x v="1"/>
    <x v="0"/>
    <x v="0"/>
    <x v="0"/>
    <x v="1"/>
    <n v="107"/>
  </r>
  <r>
    <x v="1"/>
    <x v="0"/>
    <x v="0"/>
    <x v="0"/>
    <x v="1"/>
    <n v="307"/>
  </r>
  <r>
    <x v="1"/>
    <x v="0"/>
    <x v="0"/>
    <x v="0"/>
    <x v="1"/>
    <n v="309"/>
  </r>
  <r>
    <x v="1"/>
    <x v="0"/>
    <x v="0"/>
    <x v="0"/>
    <x v="1"/>
    <n v="310"/>
  </r>
  <r>
    <x v="1"/>
    <x v="0"/>
    <x v="0"/>
    <x v="0"/>
    <x v="1"/>
    <n v="307"/>
  </r>
  <r>
    <x v="1"/>
    <x v="0"/>
    <x v="0"/>
    <x v="0"/>
    <x v="1"/>
    <n v="139"/>
  </r>
  <r>
    <x v="1"/>
    <x v="0"/>
    <x v="0"/>
    <x v="0"/>
    <x v="1"/>
    <n v="308"/>
  </r>
  <r>
    <x v="0"/>
    <x v="0"/>
    <x v="2"/>
    <x v="0"/>
    <x v="0"/>
    <n v="204"/>
  </r>
  <r>
    <x v="1"/>
    <x v="0"/>
    <x v="0"/>
    <x v="1"/>
    <x v="0"/>
    <n v="67"/>
  </r>
  <r>
    <x v="1"/>
    <x v="0"/>
    <x v="0"/>
    <x v="1"/>
    <x v="0"/>
    <n v="112"/>
  </r>
  <r>
    <x v="1"/>
    <x v="0"/>
    <x v="0"/>
    <x v="1"/>
    <x v="0"/>
    <n v="60"/>
  </r>
  <r>
    <x v="1"/>
    <x v="0"/>
    <x v="0"/>
    <x v="1"/>
    <x v="0"/>
    <n v="86"/>
  </r>
  <r>
    <x v="1"/>
    <x v="0"/>
    <x v="0"/>
    <x v="1"/>
    <x v="0"/>
    <n v="37"/>
  </r>
  <r>
    <x v="1"/>
    <x v="0"/>
    <x v="0"/>
    <x v="0"/>
    <x v="0"/>
    <n v="245"/>
  </r>
  <r>
    <x v="1"/>
    <x v="0"/>
    <x v="0"/>
    <x v="0"/>
    <x v="0"/>
    <n v="185"/>
  </r>
  <r>
    <x v="1"/>
    <x v="0"/>
    <x v="0"/>
    <x v="0"/>
    <x v="0"/>
    <n v="123"/>
  </r>
  <r>
    <x v="1"/>
    <x v="0"/>
    <x v="0"/>
    <x v="0"/>
    <x v="1"/>
    <n v="403"/>
  </r>
  <r>
    <x v="1"/>
    <x v="0"/>
    <x v="0"/>
    <x v="0"/>
    <x v="0"/>
    <n v="182"/>
  </r>
  <r>
    <x v="0"/>
    <x v="0"/>
    <x v="2"/>
    <x v="0"/>
    <x v="0"/>
    <n v="139"/>
  </r>
  <r>
    <x v="0"/>
    <x v="0"/>
    <x v="2"/>
    <x v="0"/>
    <x v="1"/>
    <n v="182"/>
  </r>
  <r>
    <x v="0"/>
    <x v="0"/>
    <x v="2"/>
    <x v="0"/>
    <x v="0"/>
    <n v="67"/>
  </r>
  <r>
    <x v="0"/>
    <x v="0"/>
    <x v="2"/>
    <x v="2"/>
    <x v="0"/>
    <n v="32"/>
  </r>
  <r>
    <x v="0"/>
    <x v="0"/>
    <x v="2"/>
    <x v="2"/>
    <x v="0"/>
    <n v="35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24"/>
  </r>
  <r>
    <x v="0"/>
    <x v="0"/>
    <x v="2"/>
    <x v="2"/>
    <x v="0"/>
    <n v="31"/>
  </r>
  <r>
    <x v="0"/>
    <x v="0"/>
    <x v="2"/>
    <x v="2"/>
    <x v="0"/>
    <n v="27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24"/>
  </r>
  <r>
    <x v="0"/>
    <x v="0"/>
    <x v="2"/>
    <x v="2"/>
    <x v="0"/>
    <n v="32"/>
  </r>
  <r>
    <x v="0"/>
    <x v="0"/>
    <x v="2"/>
    <x v="2"/>
    <x v="0"/>
    <n v="35"/>
  </r>
  <r>
    <x v="0"/>
    <x v="0"/>
    <x v="2"/>
    <x v="2"/>
    <x v="0"/>
    <n v="22"/>
  </r>
  <r>
    <x v="0"/>
    <x v="0"/>
    <x v="2"/>
    <x v="2"/>
    <x v="0"/>
    <n v="31"/>
  </r>
  <r>
    <x v="0"/>
    <x v="0"/>
    <x v="2"/>
    <x v="2"/>
    <x v="0"/>
    <n v="32"/>
  </r>
  <r>
    <x v="0"/>
    <x v="0"/>
    <x v="2"/>
    <x v="2"/>
    <x v="0"/>
    <n v="33"/>
  </r>
  <r>
    <x v="0"/>
    <x v="0"/>
    <x v="2"/>
    <x v="2"/>
    <x v="0"/>
    <n v="34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5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0"/>
    <x v="0"/>
    <x v="0"/>
    <n v="224"/>
  </r>
  <r>
    <x v="1"/>
    <x v="0"/>
    <x v="1"/>
    <x v="0"/>
    <x v="0"/>
    <n v="54"/>
  </r>
  <r>
    <x v="1"/>
    <x v="0"/>
    <x v="1"/>
    <x v="0"/>
    <x v="0"/>
    <n v="115"/>
  </r>
  <r>
    <x v="1"/>
    <x v="0"/>
    <x v="1"/>
    <x v="0"/>
    <x v="0"/>
    <n v="15"/>
  </r>
  <r>
    <x v="1"/>
    <x v="0"/>
    <x v="1"/>
    <x v="0"/>
    <x v="0"/>
    <n v="27"/>
  </r>
  <r>
    <x v="1"/>
    <x v="0"/>
    <x v="1"/>
    <x v="0"/>
    <x v="0"/>
    <n v="21"/>
  </r>
  <r>
    <x v="1"/>
    <x v="0"/>
    <x v="1"/>
    <x v="0"/>
    <x v="0"/>
    <n v="15"/>
  </r>
  <r>
    <x v="1"/>
    <x v="0"/>
    <x v="1"/>
    <x v="0"/>
    <x v="0"/>
    <n v="21"/>
  </r>
  <r>
    <x v="1"/>
    <x v="0"/>
    <x v="1"/>
    <x v="0"/>
    <x v="0"/>
    <n v="19"/>
  </r>
  <r>
    <x v="0"/>
    <x v="0"/>
    <x v="2"/>
    <x v="2"/>
    <x v="0"/>
    <n v="24"/>
  </r>
  <r>
    <x v="0"/>
    <x v="0"/>
    <x v="2"/>
    <x v="2"/>
    <x v="0"/>
    <n v="119"/>
  </r>
  <r>
    <x v="0"/>
    <x v="0"/>
    <x v="2"/>
    <x v="2"/>
    <x v="0"/>
    <n v="24"/>
  </r>
  <r>
    <x v="0"/>
    <x v="0"/>
    <x v="2"/>
    <x v="2"/>
    <x v="0"/>
    <n v="24"/>
  </r>
  <r>
    <x v="0"/>
    <x v="0"/>
    <x v="2"/>
    <x v="2"/>
    <x v="0"/>
    <n v="27"/>
  </r>
  <r>
    <x v="0"/>
    <x v="0"/>
    <x v="2"/>
    <x v="2"/>
    <x v="0"/>
    <n v="24"/>
  </r>
  <r>
    <x v="0"/>
    <x v="0"/>
    <x v="2"/>
    <x v="2"/>
    <x v="0"/>
    <n v="32"/>
  </r>
  <r>
    <x v="0"/>
    <x v="0"/>
    <x v="2"/>
    <x v="2"/>
    <x v="0"/>
    <n v="40"/>
  </r>
  <r>
    <x v="0"/>
    <x v="0"/>
    <x v="2"/>
    <x v="2"/>
    <x v="0"/>
    <n v="27"/>
  </r>
  <r>
    <x v="0"/>
    <x v="0"/>
    <x v="2"/>
    <x v="2"/>
    <x v="0"/>
    <n v="24"/>
  </r>
  <r>
    <x v="0"/>
    <x v="0"/>
    <x v="2"/>
    <x v="2"/>
    <x v="0"/>
    <n v="24"/>
  </r>
  <r>
    <x v="0"/>
    <x v="0"/>
    <x v="2"/>
    <x v="2"/>
    <x v="0"/>
    <n v="35"/>
  </r>
  <r>
    <x v="0"/>
    <x v="0"/>
    <x v="2"/>
    <x v="2"/>
    <x v="0"/>
    <n v="32"/>
  </r>
  <r>
    <x v="0"/>
    <x v="0"/>
    <x v="2"/>
    <x v="2"/>
    <x v="0"/>
    <n v="29"/>
  </r>
  <r>
    <x v="0"/>
    <x v="0"/>
    <x v="2"/>
    <x v="2"/>
    <x v="0"/>
    <n v="31"/>
  </r>
  <r>
    <x v="0"/>
    <x v="0"/>
    <x v="2"/>
    <x v="2"/>
    <x v="0"/>
    <n v="34"/>
  </r>
  <r>
    <x v="0"/>
    <x v="0"/>
    <x v="2"/>
    <x v="2"/>
    <x v="0"/>
    <n v="32"/>
  </r>
  <r>
    <x v="0"/>
    <x v="0"/>
    <x v="2"/>
    <x v="2"/>
    <x v="0"/>
    <n v="24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2"/>
  </r>
  <r>
    <x v="0"/>
    <x v="0"/>
    <x v="2"/>
    <x v="2"/>
    <x v="0"/>
    <n v="35"/>
  </r>
  <r>
    <x v="0"/>
    <x v="0"/>
    <x v="2"/>
    <x v="2"/>
    <x v="0"/>
    <n v="32"/>
  </r>
  <r>
    <x v="0"/>
    <x v="0"/>
    <x v="2"/>
    <x v="2"/>
    <x v="0"/>
    <n v="29"/>
  </r>
  <r>
    <x v="0"/>
    <x v="0"/>
    <x v="2"/>
    <x v="2"/>
    <x v="0"/>
    <n v="34"/>
  </r>
  <r>
    <x v="0"/>
    <x v="0"/>
    <x v="2"/>
    <x v="2"/>
    <x v="0"/>
    <n v="32"/>
  </r>
  <r>
    <x v="0"/>
    <x v="0"/>
    <x v="2"/>
    <x v="2"/>
    <x v="0"/>
    <n v="24"/>
  </r>
  <r>
    <x v="0"/>
    <x v="0"/>
    <x v="2"/>
    <x v="2"/>
    <x v="0"/>
    <n v="27"/>
  </r>
  <r>
    <x v="0"/>
    <x v="0"/>
    <x v="2"/>
    <x v="2"/>
    <x v="0"/>
    <n v="36"/>
  </r>
  <r>
    <x v="0"/>
    <x v="0"/>
    <x v="2"/>
    <x v="2"/>
    <x v="0"/>
    <n v="24"/>
  </r>
  <r>
    <x v="0"/>
    <x v="0"/>
    <x v="2"/>
    <x v="2"/>
    <x v="0"/>
    <n v="34"/>
  </r>
  <r>
    <x v="0"/>
    <x v="0"/>
    <x v="2"/>
    <x v="2"/>
    <x v="0"/>
    <n v="22"/>
  </r>
  <r>
    <x v="0"/>
    <x v="0"/>
    <x v="2"/>
    <x v="2"/>
    <x v="0"/>
    <n v="29"/>
  </r>
  <r>
    <x v="0"/>
    <x v="0"/>
    <x v="2"/>
    <x v="2"/>
    <x v="0"/>
    <n v="31"/>
  </r>
  <r>
    <x v="0"/>
    <x v="0"/>
    <x v="2"/>
    <x v="2"/>
    <x v="0"/>
    <n v="35"/>
  </r>
  <r>
    <x v="0"/>
    <x v="0"/>
    <x v="2"/>
    <x v="2"/>
    <x v="0"/>
    <n v="31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0"/>
    <n v="31"/>
  </r>
  <r>
    <x v="0"/>
    <x v="0"/>
    <x v="2"/>
    <x v="2"/>
    <x v="0"/>
    <n v="24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1"/>
  </r>
  <r>
    <x v="1"/>
    <x v="0"/>
    <x v="0"/>
    <x v="1"/>
    <x v="0"/>
    <n v="67"/>
  </r>
  <r>
    <x v="1"/>
    <x v="0"/>
    <x v="0"/>
    <x v="1"/>
    <x v="0"/>
    <n v="117"/>
  </r>
  <r>
    <x v="1"/>
    <x v="0"/>
    <x v="0"/>
    <x v="1"/>
    <x v="0"/>
    <n v="65"/>
  </r>
  <r>
    <x v="0"/>
    <x v="0"/>
    <x v="3"/>
    <x v="1"/>
    <x v="1"/>
    <n v="8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2"/>
    <x v="2"/>
    <x v="0"/>
    <n v="32"/>
  </r>
  <r>
    <x v="0"/>
    <x v="0"/>
    <x v="0"/>
    <x v="0"/>
    <x v="0"/>
    <n v="316"/>
  </r>
  <r>
    <x v="0"/>
    <x v="0"/>
    <x v="0"/>
    <x v="0"/>
    <x v="0"/>
    <n v="133"/>
  </r>
  <r>
    <x v="0"/>
    <x v="0"/>
    <x v="0"/>
    <x v="0"/>
    <x v="1"/>
    <n v="162"/>
  </r>
  <r>
    <x v="0"/>
    <x v="1"/>
    <x v="1"/>
    <x v="0"/>
    <x v="0"/>
    <n v="518"/>
  </r>
  <r>
    <x v="0"/>
    <x v="0"/>
    <x v="3"/>
    <x v="0"/>
    <x v="1"/>
    <n v="286"/>
  </r>
  <r>
    <x v="0"/>
    <x v="0"/>
    <x v="3"/>
    <x v="0"/>
    <x v="1"/>
    <n v="177"/>
  </r>
  <r>
    <x v="0"/>
    <x v="0"/>
    <x v="3"/>
    <x v="0"/>
    <x v="1"/>
    <n v="78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139"/>
  </r>
  <r>
    <x v="0"/>
    <x v="0"/>
    <x v="2"/>
    <x v="0"/>
    <x v="1"/>
    <n v="89"/>
  </r>
  <r>
    <x v="0"/>
    <x v="0"/>
    <x v="2"/>
    <x v="0"/>
    <x v="1"/>
    <n v="211"/>
  </r>
  <r>
    <x v="0"/>
    <x v="0"/>
    <x v="2"/>
    <x v="0"/>
    <x v="1"/>
    <n v="80"/>
  </r>
  <r>
    <x v="0"/>
    <x v="0"/>
    <x v="2"/>
    <x v="0"/>
    <x v="1"/>
    <n v="114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1"/>
    <x v="0"/>
    <x v="0"/>
    <x v="2"/>
    <x v="0"/>
    <n v="344"/>
  </r>
  <r>
    <x v="1"/>
    <x v="0"/>
    <x v="0"/>
    <x v="2"/>
    <x v="0"/>
    <n v="173"/>
  </r>
  <r>
    <x v="1"/>
    <x v="0"/>
    <x v="0"/>
    <x v="1"/>
    <x v="1"/>
    <n v="43"/>
  </r>
  <r>
    <x v="1"/>
    <x v="0"/>
    <x v="0"/>
    <x v="1"/>
    <x v="1"/>
    <n v="344"/>
  </r>
  <r>
    <x v="1"/>
    <x v="0"/>
    <x v="2"/>
    <x v="0"/>
    <x v="0"/>
    <n v="834"/>
  </r>
  <r>
    <x v="1"/>
    <x v="0"/>
    <x v="2"/>
    <x v="0"/>
    <x v="0"/>
    <n v="454"/>
  </r>
  <r>
    <x v="1"/>
    <x v="0"/>
    <x v="2"/>
    <x v="0"/>
    <x v="0"/>
    <n v="910"/>
  </r>
  <r>
    <x v="1"/>
    <x v="0"/>
    <x v="2"/>
    <x v="0"/>
    <x v="0"/>
    <n v="998"/>
  </r>
  <r>
    <x v="1"/>
    <x v="0"/>
    <x v="2"/>
    <x v="0"/>
    <x v="0"/>
    <n v="889"/>
  </r>
  <r>
    <x v="1"/>
    <x v="0"/>
    <x v="2"/>
    <x v="0"/>
    <x v="0"/>
    <n v="837"/>
  </r>
  <r>
    <x v="1"/>
    <x v="0"/>
    <x v="2"/>
    <x v="0"/>
    <x v="0"/>
    <n v="734"/>
  </r>
  <r>
    <x v="1"/>
    <x v="0"/>
    <x v="2"/>
    <x v="0"/>
    <x v="0"/>
    <n v="335"/>
  </r>
  <r>
    <x v="1"/>
    <x v="0"/>
    <x v="2"/>
    <x v="0"/>
    <x v="0"/>
    <n v="986"/>
  </r>
  <r>
    <x v="1"/>
    <x v="0"/>
    <x v="2"/>
    <x v="0"/>
    <x v="0"/>
    <n v="698"/>
  </r>
  <r>
    <x v="1"/>
    <x v="0"/>
    <x v="2"/>
    <x v="0"/>
    <x v="0"/>
    <n v="959"/>
  </r>
  <r>
    <x v="1"/>
    <x v="0"/>
    <x v="2"/>
    <x v="0"/>
    <x v="0"/>
    <n v="123"/>
  </r>
  <r>
    <x v="1"/>
    <x v="0"/>
    <x v="2"/>
    <x v="0"/>
    <x v="0"/>
    <n v="376"/>
  </r>
  <r>
    <x v="1"/>
    <x v="0"/>
    <x v="2"/>
    <x v="0"/>
    <x v="0"/>
    <n v="123"/>
  </r>
  <r>
    <x v="1"/>
    <x v="0"/>
    <x v="2"/>
    <x v="1"/>
    <x v="0"/>
    <n v="86"/>
  </r>
  <r>
    <x v="1"/>
    <x v="0"/>
    <x v="2"/>
    <x v="1"/>
    <x v="0"/>
    <n v="47"/>
  </r>
  <r>
    <x v="1"/>
    <x v="0"/>
    <x v="2"/>
    <x v="1"/>
    <x v="0"/>
    <n v="32"/>
  </r>
  <r>
    <x v="1"/>
    <x v="0"/>
    <x v="2"/>
    <x v="1"/>
    <x v="0"/>
    <n v="27"/>
  </r>
  <r>
    <x v="1"/>
    <x v="0"/>
    <x v="2"/>
    <x v="1"/>
    <x v="0"/>
    <n v="130"/>
  </r>
  <r>
    <x v="1"/>
    <x v="0"/>
    <x v="2"/>
    <x v="1"/>
    <x v="0"/>
    <n v="81"/>
  </r>
  <r>
    <x v="1"/>
    <x v="0"/>
    <x v="2"/>
    <x v="1"/>
    <x v="0"/>
    <n v="89"/>
  </r>
  <r>
    <x v="1"/>
    <x v="0"/>
    <x v="2"/>
    <x v="1"/>
    <x v="0"/>
    <n v="19"/>
  </r>
  <r>
    <x v="1"/>
    <x v="0"/>
    <x v="0"/>
    <x v="2"/>
    <x v="0"/>
    <n v="38"/>
  </r>
  <r>
    <x v="1"/>
    <x v="0"/>
    <x v="0"/>
    <x v="2"/>
    <x v="0"/>
    <n v="91"/>
  </r>
  <r>
    <x v="0"/>
    <x v="1"/>
    <x v="1"/>
    <x v="0"/>
    <x v="1"/>
    <n v="378"/>
  </r>
  <r>
    <x v="1"/>
    <x v="0"/>
    <x v="2"/>
    <x v="1"/>
    <x v="0"/>
    <n v="50"/>
  </r>
  <r>
    <x v="1"/>
    <x v="0"/>
    <x v="2"/>
    <x v="1"/>
    <x v="0"/>
    <n v="37"/>
  </r>
  <r>
    <x v="1"/>
    <x v="0"/>
    <x v="2"/>
    <x v="1"/>
    <x v="0"/>
    <n v="43"/>
  </r>
  <r>
    <x v="1"/>
    <x v="0"/>
    <x v="2"/>
    <x v="1"/>
    <x v="0"/>
    <n v="143"/>
  </r>
  <r>
    <x v="1"/>
    <x v="0"/>
    <x v="2"/>
    <x v="1"/>
    <x v="0"/>
    <n v="71"/>
  </r>
  <r>
    <x v="1"/>
    <x v="0"/>
    <x v="2"/>
    <x v="1"/>
    <x v="0"/>
    <n v="29"/>
  </r>
  <r>
    <x v="1"/>
    <x v="0"/>
    <x v="2"/>
    <x v="1"/>
    <x v="0"/>
    <n v="29"/>
  </r>
  <r>
    <x v="1"/>
    <x v="0"/>
    <x v="2"/>
    <x v="1"/>
    <x v="0"/>
    <n v="47"/>
  </r>
  <r>
    <x v="1"/>
    <x v="0"/>
    <x v="2"/>
    <x v="1"/>
    <x v="0"/>
    <n v="54"/>
  </r>
  <r>
    <x v="1"/>
    <x v="0"/>
    <x v="2"/>
    <x v="1"/>
    <x v="0"/>
    <n v="144"/>
  </r>
  <r>
    <x v="1"/>
    <x v="0"/>
    <x v="0"/>
    <x v="2"/>
    <x v="0"/>
    <n v="58"/>
  </r>
  <r>
    <x v="1"/>
    <x v="0"/>
    <x v="0"/>
    <x v="2"/>
    <x v="0"/>
    <n v="183"/>
  </r>
  <r>
    <x v="1"/>
    <x v="0"/>
    <x v="2"/>
    <x v="0"/>
    <x v="1"/>
    <n v="143"/>
  </r>
  <r>
    <x v="1"/>
    <x v="0"/>
    <x v="2"/>
    <x v="0"/>
    <x v="1"/>
    <n v="211"/>
  </r>
  <r>
    <x v="1"/>
    <x v="0"/>
    <x v="2"/>
    <x v="0"/>
    <x v="1"/>
    <n v="291"/>
  </r>
  <r>
    <x v="1"/>
    <x v="0"/>
    <x v="2"/>
    <x v="0"/>
    <x v="1"/>
    <n v="179"/>
  </r>
  <r>
    <x v="0"/>
    <x v="0"/>
    <x v="3"/>
    <x v="0"/>
    <x v="1"/>
    <n v="215"/>
  </r>
  <r>
    <x v="0"/>
    <x v="0"/>
    <x v="3"/>
    <x v="0"/>
    <x v="1"/>
    <n v="161"/>
  </r>
  <r>
    <x v="1"/>
    <x v="0"/>
    <x v="2"/>
    <x v="0"/>
    <x v="0"/>
    <n v="389"/>
  </r>
  <r>
    <x v="1"/>
    <x v="0"/>
    <x v="2"/>
    <x v="0"/>
    <x v="0"/>
    <n v="548"/>
  </r>
  <r>
    <x v="1"/>
    <x v="0"/>
    <x v="2"/>
    <x v="0"/>
    <x v="0"/>
    <n v="456"/>
  </r>
  <r>
    <x v="1"/>
    <x v="0"/>
    <x v="2"/>
    <x v="0"/>
    <x v="0"/>
    <n v="608"/>
  </r>
  <r>
    <x v="1"/>
    <x v="0"/>
    <x v="2"/>
    <x v="0"/>
    <x v="0"/>
    <n v="460"/>
  </r>
  <r>
    <x v="1"/>
    <x v="0"/>
    <x v="2"/>
    <x v="0"/>
    <x v="0"/>
    <n v="648"/>
  </r>
  <r>
    <x v="1"/>
    <x v="0"/>
    <x v="2"/>
    <x v="0"/>
    <x v="0"/>
    <n v="228"/>
  </r>
  <r>
    <x v="1"/>
    <x v="0"/>
    <x v="2"/>
    <x v="0"/>
    <x v="0"/>
    <n v="696"/>
  </r>
  <r>
    <x v="1"/>
    <x v="0"/>
    <x v="2"/>
    <x v="0"/>
    <x v="0"/>
    <n v="714"/>
  </r>
  <r>
    <x v="1"/>
    <x v="0"/>
    <x v="2"/>
    <x v="0"/>
    <x v="0"/>
    <n v="299"/>
  </r>
  <r>
    <x v="1"/>
    <x v="0"/>
    <x v="2"/>
    <x v="0"/>
    <x v="0"/>
    <n v="330"/>
  </r>
  <r>
    <x v="0"/>
    <x v="0"/>
    <x v="0"/>
    <x v="0"/>
    <x v="0"/>
    <n v="164"/>
  </r>
  <r>
    <x v="1"/>
    <x v="0"/>
    <x v="2"/>
    <x v="1"/>
    <x v="1"/>
    <n v="112"/>
  </r>
  <r>
    <x v="1"/>
    <x v="0"/>
    <x v="2"/>
    <x v="1"/>
    <x v="1"/>
    <n v="24"/>
  </r>
  <r>
    <x v="1"/>
    <x v="0"/>
    <x v="2"/>
    <x v="1"/>
    <x v="0"/>
    <n v="145"/>
  </r>
  <r>
    <x v="1"/>
    <x v="0"/>
    <x v="2"/>
    <x v="1"/>
    <x v="1"/>
    <n v="179"/>
  </r>
  <r>
    <x v="1"/>
    <x v="0"/>
    <x v="2"/>
    <x v="1"/>
    <x v="1"/>
    <n v="226"/>
  </r>
  <r>
    <x v="1"/>
    <x v="0"/>
    <x v="2"/>
    <x v="1"/>
    <x v="1"/>
    <n v="152"/>
  </r>
  <r>
    <x v="1"/>
    <x v="0"/>
    <x v="2"/>
    <x v="1"/>
    <x v="1"/>
    <n v="152"/>
  </r>
  <r>
    <x v="0"/>
    <x v="0"/>
    <x v="3"/>
    <x v="1"/>
    <x v="0"/>
    <n v="98"/>
  </r>
  <r>
    <x v="0"/>
    <x v="0"/>
    <x v="3"/>
    <x v="1"/>
    <x v="0"/>
    <n v="129"/>
  </r>
  <r>
    <x v="0"/>
    <x v="0"/>
    <x v="3"/>
    <x v="1"/>
    <x v="0"/>
    <n v="106"/>
  </r>
  <r>
    <x v="0"/>
    <x v="0"/>
    <x v="3"/>
    <x v="1"/>
    <x v="0"/>
    <n v="68"/>
  </r>
  <r>
    <x v="0"/>
    <x v="0"/>
    <x v="3"/>
    <x v="1"/>
    <x v="0"/>
    <n v="159"/>
  </r>
  <r>
    <x v="0"/>
    <x v="0"/>
    <x v="3"/>
    <x v="1"/>
    <x v="0"/>
    <n v="64"/>
  </r>
  <r>
    <x v="0"/>
    <x v="0"/>
    <x v="3"/>
    <x v="1"/>
    <x v="0"/>
    <n v="70"/>
  </r>
  <r>
    <x v="1"/>
    <x v="0"/>
    <x v="2"/>
    <x v="1"/>
    <x v="0"/>
    <n v="120"/>
  </r>
  <r>
    <x v="1"/>
    <x v="0"/>
    <x v="2"/>
    <x v="1"/>
    <x v="0"/>
    <n v="115"/>
  </r>
  <r>
    <x v="1"/>
    <x v="0"/>
    <x v="2"/>
    <x v="1"/>
    <x v="0"/>
    <n v="27"/>
  </r>
  <r>
    <x v="1"/>
    <x v="0"/>
    <x v="2"/>
    <x v="1"/>
    <x v="0"/>
    <n v="181"/>
  </r>
  <r>
    <x v="1"/>
    <x v="0"/>
    <x v="2"/>
    <x v="1"/>
    <x v="0"/>
    <n v="102"/>
  </r>
  <r>
    <x v="1"/>
    <x v="0"/>
    <x v="2"/>
    <x v="1"/>
    <x v="0"/>
    <n v="79"/>
  </r>
  <r>
    <x v="1"/>
    <x v="0"/>
    <x v="2"/>
    <x v="1"/>
    <x v="0"/>
    <n v="143"/>
  </r>
  <r>
    <x v="1"/>
    <x v="0"/>
    <x v="2"/>
    <x v="1"/>
    <x v="0"/>
    <n v="98"/>
  </r>
  <r>
    <x v="1"/>
    <x v="0"/>
    <x v="2"/>
    <x v="1"/>
    <x v="0"/>
    <n v="71"/>
  </r>
  <r>
    <x v="0"/>
    <x v="0"/>
    <x v="2"/>
    <x v="0"/>
    <x v="1"/>
    <n v="80"/>
  </r>
  <r>
    <x v="0"/>
    <x v="0"/>
    <x v="3"/>
    <x v="1"/>
    <x v="0"/>
    <n v="78"/>
  </r>
  <r>
    <x v="0"/>
    <x v="0"/>
    <x v="3"/>
    <x v="1"/>
    <x v="0"/>
    <n v="119"/>
  </r>
  <r>
    <x v="0"/>
    <x v="0"/>
    <x v="3"/>
    <x v="1"/>
    <x v="0"/>
    <n v="124"/>
  </r>
  <r>
    <x v="1"/>
    <x v="0"/>
    <x v="2"/>
    <x v="0"/>
    <x v="0"/>
    <n v="637"/>
  </r>
  <r>
    <x v="1"/>
    <x v="0"/>
    <x v="2"/>
    <x v="0"/>
    <x v="0"/>
    <n v="480"/>
  </r>
  <r>
    <x v="1"/>
    <x v="0"/>
    <x v="2"/>
    <x v="0"/>
    <x v="0"/>
    <n v="678"/>
  </r>
  <r>
    <x v="1"/>
    <x v="0"/>
    <x v="2"/>
    <x v="0"/>
    <x v="0"/>
    <n v="911"/>
  </r>
  <r>
    <x v="1"/>
    <x v="0"/>
    <x v="2"/>
    <x v="0"/>
    <x v="0"/>
    <n v="755"/>
  </r>
  <r>
    <x v="1"/>
    <x v="0"/>
    <x v="2"/>
    <x v="0"/>
    <x v="0"/>
    <n v="612"/>
  </r>
  <r>
    <x v="1"/>
    <x v="0"/>
    <x v="2"/>
    <x v="0"/>
    <x v="0"/>
    <n v="549"/>
  </r>
  <r>
    <x v="1"/>
    <x v="0"/>
    <x v="2"/>
    <x v="0"/>
    <x v="0"/>
    <n v="809"/>
  </r>
  <r>
    <x v="1"/>
    <x v="0"/>
    <x v="2"/>
    <x v="0"/>
    <x v="0"/>
    <n v="620"/>
  </r>
  <r>
    <x v="1"/>
    <x v="0"/>
    <x v="2"/>
    <x v="0"/>
    <x v="0"/>
    <n v="714"/>
  </r>
  <r>
    <x v="1"/>
    <x v="0"/>
    <x v="2"/>
    <x v="0"/>
    <x v="0"/>
    <n v="971"/>
  </r>
  <r>
    <x v="1"/>
    <x v="0"/>
    <x v="2"/>
    <x v="0"/>
    <x v="0"/>
    <n v="102"/>
  </r>
  <r>
    <x v="1"/>
    <x v="0"/>
    <x v="2"/>
    <x v="0"/>
    <x v="0"/>
    <n v="645"/>
  </r>
  <r>
    <x v="0"/>
    <x v="0"/>
    <x v="2"/>
    <x v="0"/>
    <x v="1"/>
    <n v="82"/>
  </r>
  <r>
    <x v="0"/>
    <x v="0"/>
    <x v="2"/>
    <x v="0"/>
    <x v="1"/>
    <n v="82"/>
  </r>
  <r>
    <x v="0"/>
    <x v="0"/>
    <x v="2"/>
    <x v="0"/>
    <x v="1"/>
    <n v="82"/>
  </r>
  <r>
    <x v="0"/>
    <x v="0"/>
    <x v="2"/>
    <x v="0"/>
    <x v="1"/>
    <n v="82"/>
  </r>
  <r>
    <x v="0"/>
    <x v="0"/>
    <x v="2"/>
    <x v="0"/>
    <x v="1"/>
    <n v="63"/>
  </r>
  <r>
    <x v="0"/>
    <x v="0"/>
    <x v="2"/>
    <x v="0"/>
    <x v="1"/>
    <n v="412"/>
  </r>
  <r>
    <x v="0"/>
    <x v="0"/>
    <x v="2"/>
    <x v="0"/>
    <x v="1"/>
    <n v="593"/>
  </r>
  <r>
    <x v="0"/>
    <x v="0"/>
    <x v="2"/>
    <x v="0"/>
    <x v="1"/>
    <n v="392"/>
  </r>
  <r>
    <x v="0"/>
    <x v="0"/>
    <x v="2"/>
    <x v="0"/>
    <x v="1"/>
    <n v="262"/>
  </r>
  <r>
    <x v="0"/>
    <x v="0"/>
    <x v="2"/>
    <x v="0"/>
    <x v="1"/>
    <n v="448"/>
  </r>
  <r>
    <x v="0"/>
    <x v="0"/>
    <x v="2"/>
    <x v="0"/>
    <x v="1"/>
    <n v="593"/>
  </r>
  <r>
    <x v="0"/>
    <x v="0"/>
    <x v="2"/>
    <x v="0"/>
    <x v="1"/>
    <n v="63"/>
  </r>
  <r>
    <x v="0"/>
    <x v="0"/>
    <x v="2"/>
    <x v="0"/>
    <x v="1"/>
    <n v="82"/>
  </r>
  <r>
    <x v="0"/>
    <x v="0"/>
    <x v="2"/>
    <x v="0"/>
    <x v="1"/>
    <n v="82"/>
  </r>
  <r>
    <x v="0"/>
    <x v="0"/>
    <x v="2"/>
    <x v="0"/>
    <x v="1"/>
    <n v="82"/>
  </r>
  <r>
    <x v="0"/>
    <x v="0"/>
    <x v="2"/>
    <x v="0"/>
    <x v="1"/>
    <n v="192"/>
  </r>
  <r>
    <x v="1"/>
    <x v="0"/>
    <x v="0"/>
    <x v="1"/>
    <x v="0"/>
    <n v="9"/>
  </r>
  <r>
    <x v="1"/>
    <x v="0"/>
    <x v="0"/>
    <x v="1"/>
    <x v="0"/>
    <n v="9"/>
  </r>
  <r>
    <x v="1"/>
    <x v="0"/>
    <x v="0"/>
    <x v="1"/>
    <x v="0"/>
    <n v="9"/>
  </r>
  <r>
    <x v="1"/>
    <x v="0"/>
    <x v="0"/>
    <x v="1"/>
    <x v="0"/>
    <n v="9"/>
  </r>
  <r>
    <x v="0"/>
    <x v="0"/>
    <x v="0"/>
    <x v="0"/>
    <x v="1"/>
    <n v="0"/>
  </r>
  <r>
    <x v="0"/>
    <x v="0"/>
    <x v="0"/>
    <x v="0"/>
    <x v="1"/>
    <n v="0"/>
  </r>
  <r>
    <x v="0"/>
    <x v="0"/>
    <x v="0"/>
    <x v="0"/>
    <x v="0"/>
    <n v="2653"/>
  </r>
  <r>
    <x v="0"/>
    <x v="1"/>
    <x v="1"/>
    <x v="0"/>
    <x v="1"/>
    <n v="355"/>
  </r>
  <r>
    <x v="0"/>
    <x v="1"/>
    <x v="1"/>
    <x v="0"/>
    <x v="1"/>
    <n v="52"/>
  </r>
  <r>
    <x v="0"/>
    <x v="1"/>
    <x v="1"/>
    <x v="0"/>
    <x v="1"/>
    <n v="1"/>
  </r>
  <r>
    <x v="1"/>
    <x v="0"/>
    <x v="0"/>
    <x v="1"/>
    <x v="0"/>
    <n v="248"/>
  </r>
  <r>
    <x v="1"/>
    <x v="0"/>
    <x v="0"/>
    <x v="1"/>
    <x v="0"/>
    <n v="177"/>
  </r>
  <r>
    <x v="1"/>
    <x v="0"/>
    <x v="0"/>
    <x v="1"/>
    <x v="0"/>
    <n v="193"/>
  </r>
  <r>
    <x v="1"/>
    <x v="0"/>
    <x v="0"/>
    <x v="1"/>
    <x v="0"/>
    <n v="354"/>
  </r>
  <r>
    <x v="0"/>
    <x v="0"/>
    <x v="2"/>
    <x v="0"/>
    <x v="1"/>
    <n v="45"/>
  </r>
  <r>
    <x v="0"/>
    <x v="0"/>
    <x v="2"/>
    <x v="0"/>
    <x v="1"/>
    <n v="78"/>
  </r>
  <r>
    <x v="0"/>
    <x v="0"/>
    <x v="2"/>
    <x v="0"/>
    <x v="1"/>
    <n v="82"/>
  </r>
  <r>
    <x v="0"/>
    <x v="0"/>
    <x v="2"/>
    <x v="0"/>
    <x v="1"/>
    <n v="80"/>
  </r>
  <r>
    <x v="0"/>
    <x v="0"/>
    <x v="2"/>
    <x v="0"/>
    <x v="1"/>
    <n v="80"/>
  </r>
  <r>
    <x v="0"/>
    <x v="0"/>
    <x v="2"/>
    <x v="0"/>
    <x v="1"/>
    <n v="80"/>
  </r>
  <r>
    <x v="1"/>
    <x v="0"/>
    <x v="0"/>
    <x v="2"/>
    <x v="0"/>
    <n v="286"/>
  </r>
  <r>
    <x v="1"/>
    <x v="0"/>
    <x v="0"/>
    <x v="1"/>
    <x v="0"/>
    <n v="325"/>
  </r>
  <r>
    <x v="1"/>
    <x v="0"/>
    <x v="0"/>
    <x v="1"/>
    <x v="0"/>
    <n v="179"/>
  </r>
  <r>
    <x v="1"/>
    <x v="0"/>
    <x v="0"/>
    <x v="1"/>
    <x v="0"/>
    <n v="333"/>
  </r>
  <r>
    <x v="0"/>
    <x v="0"/>
    <x v="3"/>
    <x v="0"/>
    <x v="0"/>
    <n v="0"/>
  </r>
  <r>
    <x v="0"/>
    <x v="0"/>
    <x v="0"/>
    <x v="0"/>
    <x v="0"/>
    <n v="54"/>
  </r>
  <r>
    <x v="1"/>
    <x v="1"/>
    <x v="0"/>
    <x v="0"/>
    <x v="0"/>
    <n v="495"/>
  </r>
  <r>
    <x v="1"/>
    <x v="0"/>
    <x v="0"/>
    <x v="1"/>
    <x v="0"/>
    <n v="113"/>
  </r>
  <r>
    <x v="0"/>
    <x v="0"/>
    <x v="2"/>
    <x v="1"/>
    <x v="1"/>
    <n v="251"/>
  </r>
  <r>
    <x v="0"/>
    <x v="0"/>
    <x v="2"/>
    <x v="1"/>
    <x v="1"/>
    <n v="347"/>
  </r>
  <r>
    <x v="0"/>
    <x v="0"/>
    <x v="2"/>
    <x v="1"/>
    <x v="1"/>
    <n v="453"/>
  </r>
  <r>
    <x v="0"/>
    <x v="0"/>
    <x v="2"/>
    <x v="1"/>
    <x v="1"/>
    <n v="280"/>
  </r>
  <r>
    <x v="0"/>
    <x v="0"/>
    <x v="2"/>
    <x v="1"/>
    <x v="1"/>
    <n v="106"/>
  </r>
  <r>
    <x v="0"/>
    <x v="0"/>
    <x v="2"/>
    <x v="1"/>
    <x v="1"/>
    <n v="675"/>
  </r>
  <r>
    <x v="0"/>
    <x v="0"/>
    <x v="2"/>
    <x v="1"/>
    <x v="0"/>
    <n v="231"/>
  </r>
  <r>
    <x v="0"/>
    <x v="0"/>
    <x v="2"/>
    <x v="1"/>
    <x v="0"/>
    <n v="306"/>
  </r>
  <r>
    <x v="1"/>
    <x v="0"/>
    <x v="2"/>
    <x v="2"/>
    <x v="1"/>
    <n v="175"/>
  </r>
  <r>
    <x v="0"/>
    <x v="0"/>
    <x v="2"/>
    <x v="1"/>
    <x v="1"/>
    <n v="172"/>
  </r>
  <r>
    <x v="0"/>
    <x v="0"/>
    <x v="2"/>
    <x v="1"/>
    <x v="1"/>
    <n v="221"/>
  </r>
  <r>
    <x v="0"/>
    <x v="0"/>
    <x v="2"/>
    <x v="1"/>
    <x v="1"/>
    <n v="311"/>
  </r>
  <r>
    <x v="0"/>
    <x v="0"/>
    <x v="2"/>
    <x v="1"/>
    <x v="1"/>
    <n v="187"/>
  </r>
  <r>
    <x v="0"/>
    <x v="0"/>
    <x v="2"/>
    <x v="1"/>
    <x v="1"/>
    <n v="222"/>
  </r>
  <r>
    <x v="0"/>
    <x v="0"/>
    <x v="2"/>
    <x v="1"/>
    <x v="1"/>
    <n v="104"/>
  </r>
  <r>
    <x v="0"/>
    <x v="0"/>
    <x v="2"/>
    <x v="1"/>
    <x v="1"/>
    <n v="394"/>
  </r>
  <r>
    <x v="0"/>
    <x v="0"/>
    <x v="2"/>
    <x v="1"/>
    <x v="1"/>
    <n v="239"/>
  </r>
  <r>
    <x v="0"/>
    <x v="0"/>
    <x v="2"/>
    <x v="1"/>
    <x v="0"/>
    <n v="209"/>
  </r>
  <r>
    <x v="0"/>
    <x v="0"/>
    <x v="2"/>
    <x v="1"/>
    <x v="0"/>
    <n v="951"/>
  </r>
  <r>
    <x v="0"/>
    <x v="0"/>
    <x v="2"/>
    <x v="1"/>
    <x v="0"/>
    <n v="158"/>
  </r>
  <r>
    <x v="0"/>
    <x v="0"/>
    <x v="2"/>
    <x v="1"/>
    <x v="0"/>
    <n v="237"/>
  </r>
  <r>
    <x v="1"/>
    <x v="0"/>
    <x v="2"/>
    <x v="2"/>
    <x v="1"/>
    <n v="312"/>
  </r>
  <r>
    <x v="1"/>
    <x v="0"/>
    <x v="2"/>
    <x v="2"/>
    <x v="1"/>
    <n v="311"/>
  </r>
  <r>
    <x v="1"/>
    <x v="0"/>
    <x v="2"/>
    <x v="2"/>
    <x v="1"/>
    <n v="198"/>
  </r>
  <r>
    <x v="1"/>
    <x v="0"/>
    <x v="2"/>
    <x v="2"/>
    <x v="1"/>
    <n v="291"/>
  </r>
  <r>
    <x v="0"/>
    <x v="0"/>
    <x v="2"/>
    <x v="0"/>
    <x v="0"/>
    <n v="91"/>
  </r>
  <r>
    <x v="0"/>
    <x v="0"/>
    <x v="2"/>
    <x v="0"/>
    <x v="0"/>
    <n v="141"/>
  </r>
  <r>
    <x v="0"/>
    <x v="0"/>
    <x v="2"/>
    <x v="0"/>
    <x v="0"/>
    <n v="53"/>
  </r>
  <r>
    <x v="0"/>
    <x v="0"/>
    <x v="2"/>
    <x v="0"/>
    <x v="0"/>
    <n v="148"/>
  </r>
  <r>
    <x v="0"/>
    <x v="0"/>
    <x v="3"/>
    <x v="0"/>
    <x v="0"/>
    <n v="34"/>
  </r>
  <r>
    <x v="0"/>
    <x v="0"/>
    <x v="3"/>
    <x v="0"/>
    <x v="0"/>
    <n v="205"/>
  </r>
  <r>
    <x v="0"/>
    <x v="0"/>
    <x v="3"/>
    <x v="0"/>
    <x v="1"/>
    <n v="85"/>
  </r>
  <r>
    <x v="0"/>
    <x v="0"/>
    <x v="3"/>
    <x v="0"/>
    <x v="0"/>
    <n v="32"/>
  </r>
  <r>
    <x v="1"/>
    <x v="0"/>
    <x v="0"/>
    <x v="1"/>
    <x v="0"/>
    <n v="12"/>
  </r>
  <r>
    <x v="1"/>
    <x v="0"/>
    <x v="0"/>
    <x v="1"/>
    <x v="0"/>
    <n v="539"/>
  </r>
  <r>
    <x v="1"/>
    <x v="0"/>
    <x v="0"/>
    <x v="1"/>
    <x v="0"/>
    <n v="147"/>
  </r>
  <r>
    <x v="1"/>
    <x v="0"/>
    <x v="0"/>
    <x v="1"/>
    <x v="0"/>
    <n v="345"/>
  </r>
  <r>
    <x v="1"/>
    <x v="0"/>
    <x v="0"/>
    <x v="1"/>
    <x v="0"/>
    <n v="172"/>
  </r>
  <r>
    <x v="1"/>
    <x v="0"/>
    <x v="0"/>
    <x v="1"/>
    <x v="0"/>
    <n v="190"/>
  </r>
  <r>
    <x v="0"/>
    <x v="0"/>
    <x v="3"/>
    <x v="0"/>
    <x v="0"/>
    <n v="160"/>
  </r>
  <r>
    <x v="0"/>
    <x v="0"/>
    <x v="3"/>
    <x v="0"/>
    <x v="1"/>
    <n v="84"/>
  </r>
  <r>
    <x v="0"/>
    <x v="0"/>
    <x v="3"/>
    <x v="0"/>
    <x v="1"/>
    <n v="68"/>
  </r>
  <r>
    <x v="0"/>
    <x v="0"/>
    <x v="3"/>
    <x v="0"/>
    <x v="1"/>
    <n v="809"/>
  </r>
  <r>
    <x v="1"/>
    <x v="1"/>
    <x v="0"/>
    <x v="0"/>
    <x v="1"/>
    <n v="95"/>
  </r>
  <r>
    <x v="1"/>
    <x v="1"/>
    <x v="0"/>
    <x v="0"/>
    <x v="1"/>
    <n v="95"/>
  </r>
  <r>
    <x v="1"/>
    <x v="0"/>
    <x v="2"/>
    <x v="0"/>
    <x v="0"/>
    <n v="183"/>
  </r>
  <r>
    <x v="1"/>
    <x v="0"/>
    <x v="2"/>
    <x v="0"/>
    <x v="0"/>
    <n v="149"/>
  </r>
  <r>
    <x v="1"/>
    <x v="0"/>
    <x v="2"/>
    <x v="0"/>
    <x v="0"/>
    <n v="155"/>
  </r>
  <r>
    <x v="1"/>
    <x v="0"/>
    <x v="2"/>
    <x v="0"/>
    <x v="0"/>
    <n v="190"/>
  </r>
  <r>
    <x v="1"/>
    <x v="0"/>
    <x v="2"/>
    <x v="0"/>
    <x v="0"/>
    <n v="255"/>
  </r>
  <r>
    <x v="1"/>
    <x v="0"/>
    <x v="2"/>
    <x v="0"/>
    <x v="0"/>
    <n v="89"/>
  </r>
  <r>
    <x v="1"/>
    <x v="0"/>
    <x v="2"/>
    <x v="0"/>
    <x v="0"/>
    <n v="24"/>
  </r>
  <r>
    <x v="1"/>
    <x v="0"/>
    <x v="2"/>
    <x v="0"/>
    <x v="1"/>
    <n v="110"/>
  </r>
  <r>
    <x v="1"/>
    <x v="0"/>
    <x v="2"/>
    <x v="0"/>
    <x v="1"/>
    <n v="115"/>
  </r>
  <r>
    <x v="1"/>
    <x v="0"/>
    <x v="2"/>
    <x v="0"/>
    <x v="0"/>
    <n v="76"/>
  </r>
  <r>
    <x v="1"/>
    <x v="0"/>
    <x v="2"/>
    <x v="0"/>
    <x v="0"/>
    <n v="169"/>
  </r>
  <r>
    <x v="1"/>
    <x v="0"/>
    <x v="2"/>
    <x v="0"/>
    <x v="0"/>
    <n v="129"/>
  </r>
  <r>
    <x v="1"/>
    <x v="0"/>
    <x v="2"/>
    <x v="0"/>
    <x v="0"/>
    <n v="109"/>
  </r>
  <r>
    <x v="0"/>
    <x v="0"/>
    <x v="0"/>
    <x v="0"/>
    <x v="0"/>
    <n v="31"/>
  </r>
  <r>
    <x v="0"/>
    <x v="0"/>
    <x v="0"/>
    <x v="0"/>
    <x v="0"/>
    <n v="61"/>
  </r>
  <r>
    <x v="0"/>
    <x v="0"/>
    <x v="0"/>
    <x v="0"/>
    <x v="0"/>
    <n v="56"/>
  </r>
  <r>
    <x v="0"/>
    <x v="0"/>
    <x v="0"/>
    <x v="0"/>
    <x v="0"/>
    <n v="107"/>
  </r>
  <r>
    <x v="1"/>
    <x v="0"/>
    <x v="0"/>
    <x v="0"/>
    <x v="0"/>
    <n v="304"/>
  </r>
  <r>
    <x v="1"/>
    <x v="0"/>
    <x v="0"/>
    <x v="0"/>
    <x v="0"/>
    <n v="270"/>
  </r>
  <r>
    <x v="1"/>
    <x v="0"/>
    <x v="0"/>
    <x v="0"/>
    <x v="0"/>
    <n v="129"/>
  </r>
  <r>
    <x v="1"/>
    <x v="0"/>
    <x v="0"/>
    <x v="0"/>
    <x v="0"/>
    <n v="158"/>
  </r>
  <r>
    <x v="0"/>
    <x v="0"/>
    <x v="0"/>
    <x v="0"/>
    <x v="0"/>
    <n v="27"/>
  </r>
  <r>
    <x v="0"/>
    <x v="0"/>
    <x v="0"/>
    <x v="0"/>
    <x v="0"/>
    <n v="82"/>
  </r>
  <r>
    <x v="1"/>
    <x v="0"/>
    <x v="2"/>
    <x v="0"/>
    <x v="1"/>
    <n v="147"/>
  </r>
  <r>
    <x v="1"/>
    <x v="0"/>
    <x v="2"/>
    <x v="0"/>
    <x v="0"/>
    <n v="121"/>
  </r>
  <r>
    <x v="1"/>
    <x v="0"/>
    <x v="0"/>
    <x v="1"/>
    <x v="0"/>
    <n v="210"/>
  </r>
  <r>
    <x v="1"/>
    <x v="0"/>
    <x v="0"/>
    <x v="1"/>
    <x v="1"/>
    <n v="194"/>
  </r>
  <r>
    <x v="1"/>
    <x v="0"/>
    <x v="0"/>
    <x v="1"/>
    <x v="1"/>
    <n v="256"/>
  </r>
  <r>
    <x v="1"/>
    <x v="0"/>
    <x v="0"/>
    <x v="1"/>
    <x v="0"/>
    <n v="209"/>
  </r>
  <r>
    <x v="0"/>
    <x v="0"/>
    <x v="2"/>
    <x v="2"/>
    <x v="0"/>
    <n v="46"/>
  </r>
  <r>
    <x v="0"/>
    <x v="0"/>
    <x v="2"/>
    <x v="2"/>
    <x v="1"/>
    <n v="37"/>
  </r>
  <r>
    <x v="0"/>
    <x v="0"/>
    <x v="2"/>
    <x v="2"/>
    <x v="0"/>
    <n v="18"/>
  </r>
  <r>
    <x v="0"/>
    <x v="0"/>
    <x v="2"/>
    <x v="2"/>
    <x v="1"/>
    <n v="38"/>
  </r>
  <r>
    <x v="0"/>
    <x v="0"/>
    <x v="2"/>
    <x v="2"/>
    <x v="1"/>
    <n v="24"/>
  </r>
  <r>
    <x v="0"/>
    <x v="0"/>
    <x v="2"/>
    <x v="2"/>
    <x v="1"/>
    <n v="39"/>
  </r>
  <r>
    <x v="0"/>
    <x v="0"/>
    <x v="2"/>
    <x v="2"/>
    <x v="1"/>
    <n v="47"/>
  </r>
  <r>
    <x v="0"/>
    <x v="0"/>
    <x v="2"/>
    <x v="2"/>
    <x v="1"/>
    <n v="38"/>
  </r>
  <r>
    <x v="0"/>
    <x v="0"/>
    <x v="2"/>
    <x v="2"/>
    <x v="1"/>
    <n v="37"/>
  </r>
  <r>
    <x v="0"/>
    <x v="0"/>
    <x v="2"/>
    <x v="2"/>
    <x v="0"/>
    <n v="32"/>
  </r>
  <r>
    <x v="0"/>
    <x v="0"/>
    <x v="2"/>
    <x v="2"/>
    <x v="0"/>
    <n v="31"/>
  </r>
  <r>
    <x v="0"/>
    <x v="0"/>
    <x v="2"/>
    <x v="2"/>
    <x v="1"/>
    <n v="38"/>
  </r>
  <r>
    <x v="0"/>
    <x v="0"/>
    <x v="2"/>
    <x v="2"/>
    <x v="1"/>
    <n v="24"/>
  </r>
  <r>
    <x v="0"/>
    <x v="0"/>
    <x v="2"/>
    <x v="2"/>
    <x v="1"/>
    <n v="38"/>
  </r>
  <r>
    <x v="0"/>
    <x v="0"/>
    <x v="2"/>
    <x v="2"/>
    <x v="1"/>
    <n v="38"/>
  </r>
  <r>
    <x v="0"/>
    <x v="0"/>
    <x v="0"/>
    <x v="0"/>
    <x v="0"/>
    <n v="35"/>
  </r>
  <r>
    <x v="0"/>
    <x v="0"/>
    <x v="0"/>
    <x v="0"/>
    <x v="0"/>
    <n v="43"/>
  </r>
  <r>
    <x v="0"/>
    <x v="0"/>
    <x v="0"/>
    <x v="0"/>
    <x v="0"/>
    <n v="277"/>
  </r>
  <r>
    <x v="1"/>
    <x v="0"/>
    <x v="0"/>
    <x v="1"/>
    <x v="1"/>
    <n v="128"/>
  </r>
  <r>
    <x v="1"/>
    <x v="0"/>
    <x v="0"/>
    <x v="1"/>
    <x v="1"/>
    <n v="216"/>
  </r>
  <r>
    <x v="0"/>
    <x v="0"/>
    <x v="2"/>
    <x v="2"/>
    <x v="0"/>
    <n v="34"/>
  </r>
  <r>
    <x v="0"/>
    <x v="0"/>
    <x v="2"/>
    <x v="2"/>
    <x v="0"/>
    <n v="47"/>
  </r>
  <r>
    <x v="0"/>
    <x v="0"/>
    <x v="2"/>
    <x v="2"/>
    <x v="0"/>
    <n v="46"/>
  </r>
  <r>
    <x v="0"/>
    <x v="0"/>
    <x v="2"/>
    <x v="2"/>
    <x v="0"/>
    <n v="46"/>
  </r>
  <r>
    <x v="0"/>
    <x v="0"/>
    <x v="2"/>
    <x v="2"/>
    <x v="0"/>
    <n v="32"/>
  </r>
  <r>
    <x v="0"/>
    <x v="0"/>
    <x v="2"/>
    <x v="2"/>
    <x v="0"/>
    <n v="32"/>
  </r>
  <r>
    <x v="0"/>
    <x v="1"/>
    <x v="2"/>
    <x v="0"/>
    <x v="1"/>
    <n v="348"/>
  </r>
  <r>
    <x v="0"/>
    <x v="1"/>
    <x v="2"/>
    <x v="0"/>
    <x v="1"/>
    <n v="189"/>
  </r>
  <r>
    <x v="1"/>
    <x v="0"/>
    <x v="2"/>
    <x v="0"/>
    <x v="0"/>
    <n v="94"/>
  </r>
  <r>
    <x v="1"/>
    <x v="0"/>
    <x v="2"/>
    <x v="0"/>
    <x v="0"/>
    <n v="105"/>
  </r>
  <r>
    <x v="1"/>
    <x v="0"/>
    <x v="2"/>
    <x v="0"/>
    <x v="0"/>
    <n v="9"/>
  </r>
  <r>
    <x v="1"/>
    <x v="0"/>
    <x v="2"/>
    <x v="0"/>
    <x v="0"/>
    <n v="179"/>
  </r>
  <r>
    <x v="0"/>
    <x v="0"/>
    <x v="2"/>
    <x v="0"/>
    <x v="0"/>
    <n v="34"/>
  </r>
  <r>
    <x v="0"/>
    <x v="0"/>
    <x v="2"/>
    <x v="0"/>
    <x v="0"/>
    <n v="25"/>
  </r>
  <r>
    <x v="0"/>
    <x v="0"/>
    <x v="2"/>
    <x v="0"/>
    <x v="0"/>
    <n v="26"/>
  </r>
  <r>
    <x v="0"/>
    <x v="0"/>
    <x v="2"/>
    <x v="0"/>
    <x v="0"/>
    <n v="34"/>
  </r>
  <r>
    <x v="0"/>
    <x v="0"/>
    <x v="2"/>
    <x v="0"/>
    <x v="0"/>
    <n v="16"/>
  </r>
  <r>
    <x v="0"/>
    <x v="0"/>
    <x v="3"/>
    <x v="1"/>
    <x v="1"/>
    <n v="102"/>
  </r>
  <r>
    <x v="1"/>
    <x v="0"/>
    <x v="0"/>
    <x v="0"/>
    <x v="0"/>
    <n v="210"/>
  </r>
  <r>
    <x v="1"/>
    <x v="0"/>
    <x v="0"/>
    <x v="0"/>
    <x v="0"/>
    <n v="102"/>
  </r>
  <r>
    <x v="1"/>
    <x v="0"/>
    <x v="0"/>
    <x v="0"/>
    <x v="0"/>
    <n v="201"/>
  </r>
  <r>
    <x v="1"/>
    <x v="0"/>
    <x v="0"/>
    <x v="0"/>
    <x v="0"/>
    <n v="55"/>
  </r>
  <r>
    <x v="1"/>
    <x v="0"/>
    <x v="2"/>
    <x v="2"/>
    <x v="1"/>
    <n v="314"/>
  </r>
  <r>
    <x v="1"/>
    <x v="0"/>
    <x v="2"/>
    <x v="2"/>
    <x v="1"/>
    <n v="314"/>
  </r>
  <r>
    <x v="1"/>
    <x v="0"/>
    <x v="2"/>
    <x v="2"/>
    <x v="1"/>
    <n v="314"/>
  </r>
  <r>
    <x v="1"/>
    <x v="0"/>
    <x v="2"/>
    <x v="2"/>
    <x v="1"/>
    <n v="314"/>
  </r>
  <r>
    <x v="1"/>
    <x v="0"/>
    <x v="2"/>
    <x v="2"/>
    <x v="1"/>
    <n v="314"/>
  </r>
  <r>
    <x v="1"/>
    <x v="0"/>
    <x v="2"/>
    <x v="2"/>
    <x v="1"/>
    <n v="314"/>
  </r>
  <r>
    <x v="1"/>
    <x v="0"/>
    <x v="2"/>
    <x v="2"/>
    <x v="1"/>
    <n v="28"/>
  </r>
  <r>
    <x v="1"/>
    <x v="1"/>
    <x v="0"/>
    <x v="0"/>
    <x v="0"/>
    <n v="377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93"/>
  </r>
  <r>
    <x v="1"/>
    <x v="0"/>
    <x v="2"/>
    <x v="0"/>
    <x v="0"/>
    <n v="302"/>
  </r>
  <r>
    <x v="1"/>
    <x v="0"/>
    <x v="0"/>
    <x v="1"/>
    <x v="0"/>
    <n v="365"/>
  </r>
  <r>
    <x v="1"/>
    <x v="0"/>
    <x v="0"/>
    <x v="1"/>
    <x v="0"/>
    <n v="200"/>
  </r>
  <r>
    <x v="1"/>
    <x v="0"/>
    <x v="0"/>
    <x v="1"/>
    <x v="0"/>
    <n v="363"/>
  </r>
  <r>
    <x v="1"/>
    <x v="0"/>
    <x v="0"/>
    <x v="1"/>
    <x v="0"/>
    <n v="390"/>
  </r>
  <r>
    <x v="1"/>
    <x v="0"/>
    <x v="0"/>
    <x v="1"/>
    <x v="0"/>
    <n v="227"/>
  </r>
  <r>
    <x v="1"/>
    <x v="0"/>
    <x v="0"/>
    <x v="1"/>
    <x v="0"/>
    <n v="269"/>
  </r>
  <r>
    <x v="0"/>
    <x v="0"/>
    <x v="2"/>
    <x v="1"/>
    <x v="0"/>
    <n v="291"/>
  </r>
  <r>
    <x v="0"/>
    <x v="0"/>
    <x v="2"/>
    <x v="1"/>
    <x v="0"/>
    <n v="101"/>
  </r>
  <r>
    <x v="0"/>
    <x v="0"/>
    <x v="2"/>
    <x v="1"/>
    <x v="0"/>
    <n v="939"/>
  </r>
  <r>
    <x v="0"/>
    <x v="0"/>
    <x v="2"/>
    <x v="1"/>
    <x v="0"/>
    <n v="270"/>
  </r>
  <r>
    <x v="0"/>
    <x v="0"/>
    <x v="2"/>
    <x v="1"/>
    <x v="0"/>
    <n v="292"/>
  </r>
  <r>
    <x v="0"/>
    <x v="0"/>
    <x v="2"/>
    <x v="0"/>
    <x v="0"/>
    <n v="34"/>
  </r>
  <r>
    <x v="0"/>
    <x v="0"/>
    <x v="2"/>
    <x v="0"/>
    <x v="0"/>
    <n v="30"/>
  </r>
  <r>
    <x v="0"/>
    <x v="0"/>
    <x v="2"/>
    <x v="0"/>
    <x v="0"/>
    <n v="38"/>
  </r>
  <r>
    <x v="1"/>
    <x v="0"/>
    <x v="2"/>
    <x v="2"/>
    <x v="1"/>
    <n v="343"/>
  </r>
  <r>
    <x v="1"/>
    <x v="0"/>
    <x v="2"/>
    <x v="2"/>
    <x v="1"/>
    <n v="343"/>
  </r>
  <r>
    <x v="1"/>
    <x v="0"/>
    <x v="2"/>
    <x v="2"/>
    <x v="0"/>
    <n v="113"/>
  </r>
  <r>
    <x v="1"/>
    <x v="0"/>
    <x v="2"/>
    <x v="2"/>
    <x v="0"/>
    <n v="23"/>
  </r>
  <r>
    <x v="1"/>
    <x v="0"/>
    <x v="2"/>
    <x v="2"/>
    <x v="1"/>
    <n v="123"/>
  </r>
  <r>
    <x v="1"/>
    <x v="0"/>
    <x v="2"/>
    <x v="2"/>
    <x v="1"/>
    <n v="12"/>
  </r>
  <r>
    <x v="1"/>
    <x v="0"/>
    <x v="2"/>
    <x v="2"/>
    <x v="0"/>
    <n v="202"/>
  </r>
  <r>
    <x v="1"/>
    <x v="0"/>
    <x v="2"/>
    <x v="2"/>
    <x v="0"/>
    <n v="27"/>
  </r>
  <r>
    <x v="1"/>
    <x v="0"/>
    <x v="2"/>
    <x v="2"/>
    <x v="0"/>
    <n v="15"/>
  </r>
  <r>
    <x v="1"/>
    <x v="0"/>
    <x v="2"/>
    <x v="2"/>
    <x v="1"/>
    <n v="106"/>
  </r>
  <r>
    <x v="1"/>
    <x v="0"/>
    <x v="2"/>
    <x v="2"/>
    <x v="0"/>
    <n v="201"/>
  </r>
  <r>
    <x v="1"/>
    <x v="0"/>
    <x v="2"/>
    <x v="0"/>
    <x v="0"/>
    <n v="687"/>
  </r>
  <r>
    <x v="1"/>
    <x v="0"/>
    <x v="0"/>
    <x v="1"/>
    <x v="0"/>
    <n v="118"/>
  </r>
  <r>
    <x v="1"/>
    <x v="0"/>
    <x v="0"/>
    <x v="1"/>
    <x v="0"/>
    <n v="167"/>
  </r>
  <r>
    <x v="1"/>
    <x v="0"/>
    <x v="0"/>
    <x v="1"/>
    <x v="0"/>
    <n v="143"/>
  </r>
  <r>
    <x v="1"/>
    <x v="0"/>
    <x v="0"/>
    <x v="1"/>
    <x v="0"/>
    <n v="172"/>
  </r>
  <r>
    <x v="1"/>
    <x v="0"/>
    <x v="0"/>
    <x v="1"/>
    <x v="0"/>
    <n v="299"/>
  </r>
  <r>
    <x v="1"/>
    <x v="0"/>
    <x v="0"/>
    <x v="1"/>
    <x v="0"/>
    <n v="151"/>
  </r>
  <r>
    <x v="1"/>
    <x v="0"/>
    <x v="0"/>
    <x v="1"/>
    <x v="0"/>
    <n v="181"/>
  </r>
  <r>
    <x v="1"/>
    <x v="0"/>
    <x v="0"/>
    <x v="1"/>
    <x v="0"/>
    <n v="218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0"/>
    <x v="0"/>
    <n v="596"/>
  </r>
  <r>
    <x v="1"/>
    <x v="0"/>
    <x v="2"/>
    <x v="2"/>
    <x v="1"/>
    <n v="181"/>
  </r>
  <r>
    <x v="1"/>
    <x v="0"/>
    <x v="2"/>
    <x v="2"/>
    <x v="0"/>
    <n v="38"/>
  </r>
  <r>
    <x v="1"/>
    <x v="0"/>
    <x v="2"/>
    <x v="2"/>
    <x v="1"/>
    <n v="163"/>
  </r>
  <r>
    <x v="1"/>
    <x v="0"/>
    <x v="0"/>
    <x v="0"/>
    <x v="1"/>
    <n v="172"/>
  </r>
  <r>
    <x v="1"/>
    <x v="0"/>
    <x v="0"/>
    <x v="0"/>
    <x v="1"/>
    <n v="96"/>
  </r>
  <r>
    <x v="0"/>
    <x v="0"/>
    <x v="3"/>
    <x v="1"/>
    <x v="1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imutatás1" cacheId="3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U4:AN51" firstHeaderRow="1" firstDataRow="2" firstDataCol="1"/>
  <pivotFields count="2">
    <pivotField axis="axisRow" dataField="1" showAll="0">
      <items count="46">
        <item x="3"/>
        <item x="32"/>
        <item x="21"/>
        <item x="43"/>
        <item x="44"/>
        <item x="9"/>
        <item x="27"/>
        <item x="38"/>
        <item x="8"/>
        <item x="20"/>
        <item x="6"/>
        <item x="25"/>
        <item x="15"/>
        <item x="34"/>
        <item x="14"/>
        <item x="10"/>
        <item x="18"/>
        <item x="13"/>
        <item x="7"/>
        <item x="23"/>
        <item x="41"/>
        <item x="35"/>
        <item x="33"/>
        <item x="16"/>
        <item x="0"/>
        <item x="11"/>
        <item x="42"/>
        <item x="30"/>
        <item x="17"/>
        <item x="19"/>
        <item x="39"/>
        <item x="12"/>
        <item x="2"/>
        <item x="29"/>
        <item x="24"/>
        <item x="36"/>
        <item x="37"/>
        <item x="5"/>
        <item x="1"/>
        <item x="28"/>
        <item x="4"/>
        <item x="40"/>
        <item x="22"/>
        <item x="26"/>
        <item x="31"/>
        <item t="default"/>
      </items>
    </pivotField>
    <pivotField axis="axisCol" showAll="0">
      <items count="19">
        <item x="4"/>
        <item x="6"/>
        <item x="17"/>
        <item x="11"/>
        <item x="8"/>
        <item x="10"/>
        <item x="15"/>
        <item x="3"/>
        <item x="9"/>
        <item x="1"/>
        <item x="13"/>
        <item x="5"/>
        <item x="7"/>
        <item x="2"/>
        <item x="0"/>
        <item x="14"/>
        <item x="16"/>
        <item x="12"/>
        <item t="default"/>
      </items>
    </pivotField>
  </pivotFields>
  <rowFields count="1">
    <field x="0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Mennyiség / Users" fld="0" subtotal="count" baseField="0" baseItem="0"/>
  </dataFields>
  <formats count="2"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imutatás5" cacheId="17" applyNumberFormats="0" applyBorderFormats="0" applyFontFormats="0" applyPatternFormats="0" applyAlignmentFormats="0" applyWidthHeightFormats="1" dataCaption="Értékek" updatedVersion="5" minRefreshableVersion="3" showDrill="0" showDataTips="0" useAutoFormatting="1" itemPrintTitles="1" createdVersion="5" indent="0" showHeaders="0" compact="0" compactData="0" gridDropZones="1" multipleFieldFilters="0" fieldListSortAscending="1">
  <location ref="K2:P69" firstHeaderRow="2" firstDataRow="2" firstDataCol="5"/>
  <pivotFields count="6">
    <pivotField axis="axisRow" compact="0" outline="0" showAll="0">
      <items count="5">
        <item m="1" x="3"/>
        <item m="1" x="2"/>
        <item x="0"/>
        <item x="1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5">
        <item x="3"/>
        <item x="2"/>
        <item x="0"/>
        <item x="1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5">
        <item m="1" x="3"/>
        <item m="1" x="2"/>
        <item x="0"/>
        <item x="1"/>
        <item t="default"/>
      </items>
    </pivotField>
    <pivotField dataField="1" compact="0" outline="0" showAll="0"/>
  </pivotFields>
  <rowFields count="5">
    <field x="1"/>
    <field x="0"/>
    <field x="2"/>
    <field x="3"/>
    <field x="4"/>
  </rowFields>
  <rowItems count="66">
    <i>
      <x/>
      <x v="2"/>
      <x v="1"/>
      <x/>
      <x v="2"/>
    </i>
    <i r="4">
      <x v="3"/>
    </i>
    <i t="default" r="3">
      <x/>
    </i>
    <i t="default" r="2">
      <x v="1"/>
    </i>
    <i r="2">
      <x v="3"/>
      <x/>
      <x v="2"/>
    </i>
    <i r="4">
      <x v="3"/>
    </i>
    <i t="default" r="3">
      <x/>
    </i>
    <i t="default" r="2">
      <x v="3"/>
    </i>
    <i t="default" r="1">
      <x v="2"/>
    </i>
    <i r="1">
      <x v="3"/>
      <x v="2"/>
      <x/>
      <x v="2"/>
    </i>
    <i r="4">
      <x v="3"/>
    </i>
    <i t="default" r="3">
      <x/>
    </i>
    <i t="default" r="2">
      <x v="2"/>
    </i>
    <i t="default" r="1">
      <x v="3"/>
    </i>
    <i t="default">
      <x/>
    </i>
    <i>
      <x v="1"/>
      <x v="2"/>
      <x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t="default" r="2">
      <x/>
    </i>
    <i r="2">
      <x v="1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r="4">
      <x v="3"/>
    </i>
    <i t="default" r="3">
      <x v="2"/>
    </i>
    <i t="default" r="2">
      <x v="1"/>
    </i>
    <i r="2">
      <x v="2"/>
      <x/>
      <x v="2"/>
    </i>
    <i r="4">
      <x v="3"/>
    </i>
    <i t="default" r="3">
      <x/>
    </i>
    <i t="default" r="2">
      <x v="2"/>
    </i>
    <i t="default" r="1">
      <x v="2"/>
    </i>
    <i r="1">
      <x v="3"/>
      <x/>
      <x/>
      <x v="2"/>
    </i>
    <i r="4">
      <x v="3"/>
    </i>
    <i t="default" r="3">
      <x/>
    </i>
    <i t="default" r="2">
      <x/>
    </i>
    <i r="2">
      <x v="1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r="4">
      <x v="3"/>
    </i>
    <i t="default" r="3">
      <x v="2"/>
    </i>
    <i t="default" r="2">
      <x v="1"/>
    </i>
    <i r="2">
      <x v="2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t="default" r="3">
      <x v="2"/>
    </i>
    <i t="default" r="2">
      <x v="2"/>
    </i>
    <i r="2">
      <x v="3"/>
      <x/>
      <x v="2"/>
    </i>
    <i t="default" r="3">
      <x/>
    </i>
    <i t="default" r="2">
      <x v="3"/>
    </i>
    <i t="default" r="1">
      <x v="3"/>
    </i>
    <i t="default">
      <x v="1"/>
    </i>
    <i t="grand">
      <x/>
    </i>
  </rowItems>
  <colItems count="1">
    <i/>
  </colItems>
  <dataFields count="1">
    <dataField name="Átlag / LoC" fld="5" subtotal="average" baseField="0" baseItem="0" numFmtId="1"/>
  </dataFields>
  <formats count="3">
    <format dxfId="5">
      <pivotArea outline="0" collapsedLevelsAreSubtotals="1" fieldPosition="0"/>
    </format>
    <format dxfId="3">
      <pivotArea outline="0" collapsedLevelsAreSubtotals="1" fieldPosition="0">
        <references count="1">
          <reference field="1" count="1" selected="0" defaultSubtotal="1">
            <x v="0"/>
          </reference>
        </references>
      </pivotArea>
    </format>
    <format dxfId="2">
      <pivotArea dataOnly="0" labelOnly="1" outline="0" fieldPosition="0">
        <references count="1">
          <reference field="1" count="1" defaultSubtotal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imutatás2" cacheId="17" applyNumberFormats="0" applyBorderFormats="0" applyFontFormats="0" applyPatternFormats="0" applyAlignmentFormats="0" applyWidthHeightFormats="1" dataCaption="Értékek" updatedVersion="5" minRefreshableVersion="3" showDrill="0" showDataTips="0" useAutoFormatting="1" itemPrintTitles="1" createdVersion="5" indent="0" showHeaders="0" compact="0" compactData="0" gridDropZones="1" multipleFieldFilters="0" fieldListSortAscending="1">
  <location ref="B3:G70" firstHeaderRow="2" firstDataRow="2" firstDataCol="5"/>
  <pivotFields count="6">
    <pivotField axis="axisRow" compact="0" outline="0" showAll="0">
      <items count="5">
        <item m="1" x="3"/>
        <item m="1" x="2"/>
        <item x="0"/>
        <item x="1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5">
        <item x="3"/>
        <item x="2"/>
        <item x="0"/>
        <item x="1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5">
        <item m="1" x="3"/>
        <item m="1" x="2"/>
        <item x="0"/>
        <item x="1"/>
        <item t="default"/>
      </items>
    </pivotField>
    <pivotField dataField="1" compact="0" outline="0" showAll="0"/>
  </pivotFields>
  <rowFields count="5">
    <field x="0"/>
    <field x="1"/>
    <field x="2"/>
    <field x="3"/>
    <field x="4"/>
  </rowFields>
  <rowItems count="66">
    <i>
      <x v="2"/>
      <x/>
      <x v="1"/>
      <x/>
      <x v="2"/>
    </i>
    <i r="4">
      <x v="3"/>
    </i>
    <i t="default" r="3">
      <x/>
    </i>
    <i t="default" r="2">
      <x v="1"/>
    </i>
    <i r="2">
      <x v="3"/>
      <x/>
      <x v="2"/>
    </i>
    <i r="4">
      <x v="3"/>
    </i>
    <i t="default" r="3">
      <x/>
    </i>
    <i t="default" r="2">
      <x v="3"/>
    </i>
    <i t="default" r="1">
      <x/>
    </i>
    <i r="1">
      <x v="1"/>
      <x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t="default" r="2">
      <x/>
    </i>
    <i r="2">
      <x v="1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r="4">
      <x v="3"/>
    </i>
    <i t="default" r="3">
      <x v="2"/>
    </i>
    <i t="default" r="2">
      <x v="1"/>
    </i>
    <i r="2">
      <x v="2"/>
      <x/>
      <x v="2"/>
    </i>
    <i r="4">
      <x v="3"/>
    </i>
    <i t="default" r="3">
      <x/>
    </i>
    <i t="default" r="2">
      <x v="2"/>
    </i>
    <i t="default" r="1">
      <x v="1"/>
    </i>
    <i t="default">
      <x v="2"/>
    </i>
    <i>
      <x v="3"/>
      <x/>
      <x v="2"/>
      <x/>
      <x v="2"/>
    </i>
    <i r="4">
      <x v="3"/>
    </i>
    <i t="default" r="3">
      <x/>
    </i>
    <i t="default" r="2">
      <x v="2"/>
    </i>
    <i t="default" r="1">
      <x/>
    </i>
    <i r="1">
      <x v="1"/>
      <x/>
      <x/>
      <x v="2"/>
    </i>
    <i r="4">
      <x v="3"/>
    </i>
    <i t="default" r="3">
      <x/>
    </i>
    <i t="default" r="2">
      <x/>
    </i>
    <i r="2">
      <x v="1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r="4">
      <x v="3"/>
    </i>
    <i t="default" r="3">
      <x v="2"/>
    </i>
    <i t="default" r="2">
      <x v="1"/>
    </i>
    <i r="2">
      <x v="2"/>
      <x/>
      <x v="2"/>
    </i>
    <i r="4">
      <x v="3"/>
    </i>
    <i t="default" r="3">
      <x/>
    </i>
    <i r="3">
      <x v="1"/>
      <x v="2"/>
    </i>
    <i r="4">
      <x v="3"/>
    </i>
    <i t="default" r="3">
      <x v="1"/>
    </i>
    <i r="3">
      <x v="2"/>
      <x v="2"/>
    </i>
    <i t="default" r="3">
      <x v="2"/>
    </i>
    <i t="default" r="2">
      <x v="2"/>
    </i>
    <i r="2">
      <x v="3"/>
      <x/>
      <x v="2"/>
    </i>
    <i t="default" r="3">
      <x/>
    </i>
    <i t="default" r="2">
      <x v="3"/>
    </i>
    <i t="default" r="1">
      <x v="1"/>
    </i>
    <i t="default">
      <x v="3"/>
    </i>
    <i t="grand">
      <x/>
    </i>
  </rowItems>
  <colItems count="1">
    <i/>
  </colItems>
  <dataFields count="1">
    <dataField name="Átlag / LoC" fld="5" subtotal="average" baseField="0" baseItem="0" numFmtId="1"/>
  </dataFields>
  <formats count="3">
    <format dxfId="6">
      <pivotArea outline="0" collapsedLevelsAreSubtotals="1" fieldPosition="0"/>
    </format>
    <format dxfId="1">
      <pivotArea outline="0" collapsedLevelsAreSubtotals="1" fieldPosition="0">
        <references count="1">
          <reference field="0" count="1" selected="0" defaultSubtotal="1">
            <x v="2"/>
          </reference>
        </references>
      </pivotArea>
    </format>
    <format dxfId="0">
      <pivotArea dataOnly="0" labelOnly="1" outline="0" fieldPosition="0">
        <references count="1">
          <reference field="0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7" sqref="B7"/>
    </sheetView>
  </sheetViews>
  <sheetFormatPr defaultRowHeight="14.5" x14ac:dyDescent="0.35"/>
  <cols>
    <col min="1" max="1" width="32.54296875" bestFit="1" customWidth="1"/>
  </cols>
  <sheetData>
    <row r="1" spans="1:2" x14ac:dyDescent="0.35">
      <c r="A1" t="s">
        <v>0</v>
      </c>
    </row>
    <row r="2" spans="1:2" x14ac:dyDescent="0.35">
      <c r="A2" t="s">
        <v>65</v>
      </c>
    </row>
    <row r="3" spans="1:2" x14ac:dyDescent="0.35">
      <c r="A3" t="s">
        <v>66</v>
      </c>
    </row>
    <row r="4" spans="1:2" x14ac:dyDescent="0.35">
      <c r="A4" t="s">
        <v>67</v>
      </c>
    </row>
    <row r="5" spans="1:2" x14ac:dyDescent="0.35">
      <c r="A5" s="2" t="s">
        <v>68</v>
      </c>
    </row>
    <row r="6" spans="1:2" x14ac:dyDescent="0.35">
      <c r="A6" t="s">
        <v>69</v>
      </c>
      <c r="B6" t="s">
        <v>28</v>
      </c>
    </row>
    <row r="7" spans="1:2" x14ac:dyDescent="0.35">
      <c r="A7" t="s">
        <v>28</v>
      </c>
      <c r="B7" s="2">
        <v>539</v>
      </c>
    </row>
    <row r="8" spans="1:2" x14ac:dyDescent="0.35">
      <c r="A8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2"/>
  <sheetViews>
    <sheetView zoomScale="70" zoomScaleNormal="70" workbookViewId="0"/>
  </sheetViews>
  <sheetFormatPr defaultRowHeight="14.5" x14ac:dyDescent="0.35"/>
  <cols>
    <col min="6" max="6" width="10.81640625" bestFit="1" customWidth="1"/>
  </cols>
  <sheetData>
    <row r="1" spans="1:23" x14ac:dyDescent="0.35">
      <c r="A1" s="2" t="s">
        <v>70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5">
      <c r="A2">
        <v>1</v>
      </c>
      <c r="B2">
        <v>2523</v>
      </c>
      <c r="C2">
        <v>2277</v>
      </c>
      <c r="D2">
        <v>207650</v>
      </c>
      <c r="E2">
        <v>49</v>
      </c>
      <c r="F2" s="1">
        <v>42707</v>
      </c>
      <c r="G2">
        <v>18</v>
      </c>
      <c r="H2" t="s">
        <v>23</v>
      </c>
      <c r="I2" t="s">
        <v>24</v>
      </c>
      <c r="J2">
        <v>2</v>
      </c>
      <c r="K2" t="s">
        <v>25</v>
      </c>
      <c r="L2">
        <v>1982</v>
      </c>
      <c r="M2" t="s">
        <v>26</v>
      </c>
      <c r="N2" t="s">
        <v>26</v>
      </c>
      <c r="O2">
        <v>207650</v>
      </c>
      <c r="P2">
        <v>1</v>
      </c>
      <c r="Q2" t="s">
        <v>39</v>
      </c>
      <c r="R2">
        <v>246</v>
      </c>
      <c r="S2">
        <v>2443</v>
      </c>
      <c r="T2">
        <v>6</v>
      </c>
      <c r="U2">
        <v>2</v>
      </c>
      <c r="V2" t="s">
        <v>28</v>
      </c>
      <c r="W2">
        <v>246</v>
      </c>
    </row>
    <row r="3" spans="1:23" x14ac:dyDescent="0.35">
      <c r="A3">
        <v>2</v>
      </c>
      <c r="B3">
        <v>6105</v>
      </c>
      <c r="C3">
        <v>6143</v>
      </c>
      <c r="D3">
        <v>255895</v>
      </c>
      <c r="E3">
        <v>54</v>
      </c>
      <c r="F3" s="1">
        <v>42746</v>
      </c>
      <c r="G3">
        <v>22</v>
      </c>
      <c r="H3" t="s">
        <v>23</v>
      </c>
      <c r="I3" t="s">
        <v>24</v>
      </c>
      <c r="J3">
        <v>1</v>
      </c>
      <c r="K3" t="s">
        <v>25</v>
      </c>
      <c r="L3">
        <v>1987</v>
      </c>
      <c r="M3" t="s">
        <v>26</v>
      </c>
      <c r="N3" t="s">
        <v>26</v>
      </c>
      <c r="O3">
        <v>255895</v>
      </c>
      <c r="P3">
        <v>1</v>
      </c>
      <c r="Q3" t="s">
        <v>47</v>
      </c>
      <c r="R3">
        <v>16</v>
      </c>
      <c r="S3">
        <v>2052</v>
      </c>
      <c r="T3">
        <v>3</v>
      </c>
      <c r="U3">
        <v>2</v>
      </c>
      <c r="V3" t="s">
        <v>28</v>
      </c>
      <c r="W3">
        <v>16</v>
      </c>
    </row>
    <row r="4" spans="1:23" x14ac:dyDescent="0.35">
      <c r="A4">
        <v>3</v>
      </c>
      <c r="B4">
        <v>24</v>
      </c>
      <c r="C4">
        <v>389</v>
      </c>
      <c r="D4">
        <v>224686</v>
      </c>
      <c r="E4">
        <v>46</v>
      </c>
      <c r="F4" s="1">
        <v>42684</v>
      </c>
      <c r="G4">
        <v>11</v>
      </c>
      <c r="H4" t="s">
        <v>23</v>
      </c>
      <c r="I4" t="s">
        <v>24</v>
      </c>
      <c r="J4">
        <v>1</v>
      </c>
      <c r="K4" t="s">
        <v>25</v>
      </c>
      <c r="L4">
        <v>1975</v>
      </c>
      <c r="M4" t="s">
        <v>26</v>
      </c>
      <c r="N4" t="s">
        <v>26</v>
      </c>
      <c r="O4">
        <v>224686</v>
      </c>
      <c r="P4">
        <v>10</v>
      </c>
      <c r="Q4" t="s">
        <v>27</v>
      </c>
      <c r="R4">
        <v>147</v>
      </c>
      <c r="S4">
        <v>1339</v>
      </c>
      <c r="T4">
        <v>4</v>
      </c>
      <c r="U4">
        <v>1</v>
      </c>
      <c r="V4" t="s">
        <v>28</v>
      </c>
      <c r="W4">
        <v>147</v>
      </c>
    </row>
    <row r="5" spans="1:23" x14ac:dyDescent="0.35">
      <c r="A5">
        <v>4</v>
      </c>
      <c r="B5">
        <v>227</v>
      </c>
      <c r="C5">
        <v>21</v>
      </c>
      <c r="D5">
        <v>224686</v>
      </c>
      <c r="E5">
        <v>46</v>
      </c>
      <c r="F5" s="1">
        <v>42685</v>
      </c>
      <c r="G5">
        <v>19</v>
      </c>
      <c r="H5" t="s">
        <v>23</v>
      </c>
      <c r="I5" t="s">
        <v>24</v>
      </c>
      <c r="J5">
        <v>1</v>
      </c>
      <c r="K5" t="s">
        <v>25</v>
      </c>
      <c r="L5">
        <v>1975</v>
      </c>
      <c r="M5" t="s">
        <v>26</v>
      </c>
      <c r="N5" t="s">
        <v>26</v>
      </c>
      <c r="O5">
        <v>224686</v>
      </c>
      <c r="P5">
        <v>10</v>
      </c>
      <c r="Q5" t="s">
        <v>27</v>
      </c>
      <c r="R5">
        <v>142</v>
      </c>
      <c r="S5">
        <v>1074</v>
      </c>
      <c r="T5">
        <v>5</v>
      </c>
      <c r="U5">
        <v>2</v>
      </c>
      <c r="V5" t="s">
        <v>28</v>
      </c>
      <c r="W5">
        <v>142</v>
      </c>
    </row>
    <row r="6" spans="1:23" x14ac:dyDescent="0.35">
      <c r="A6">
        <v>5</v>
      </c>
      <c r="B6">
        <v>26</v>
      </c>
      <c r="C6">
        <v>41</v>
      </c>
      <c r="D6">
        <v>224686</v>
      </c>
      <c r="E6">
        <v>46</v>
      </c>
      <c r="F6" s="1">
        <v>42684</v>
      </c>
      <c r="G6">
        <v>12</v>
      </c>
      <c r="H6" t="s">
        <v>23</v>
      </c>
      <c r="I6" t="s">
        <v>24</v>
      </c>
      <c r="J6">
        <v>1</v>
      </c>
      <c r="K6" t="s">
        <v>25</v>
      </c>
      <c r="L6">
        <v>1975</v>
      </c>
      <c r="M6" t="s">
        <v>26</v>
      </c>
      <c r="N6" t="s">
        <v>26</v>
      </c>
      <c r="O6">
        <v>224686</v>
      </c>
      <c r="P6">
        <v>10</v>
      </c>
      <c r="Q6" t="s">
        <v>27</v>
      </c>
      <c r="R6">
        <v>28</v>
      </c>
      <c r="S6">
        <v>2216</v>
      </c>
      <c r="T6">
        <v>4</v>
      </c>
      <c r="U6">
        <v>1</v>
      </c>
      <c r="V6" t="s">
        <v>28</v>
      </c>
      <c r="W6">
        <v>28</v>
      </c>
    </row>
    <row r="7" spans="1:23" x14ac:dyDescent="0.35">
      <c r="A7">
        <v>6</v>
      </c>
      <c r="B7">
        <v>700</v>
      </c>
      <c r="C7">
        <v>601</v>
      </c>
      <c r="D7">
        <v>224686</v>
      </c>
      <c r="E7">
        <v>47</v>
      </c>
      <c r="F7" s="1">
        <v>42691</v>
      </c>
      <c r="G7">
        <v>21</v>
      </c>
      <c r="H7" t="s">
        <v>23</v>
      </c>
      <c r="I7" t="s">
        <v>24</v>
      </c>
      <c r="J7">
        <v>1</v>
      </c>
      <c r="K7" t="s">
        <v>25</v>
      </c>
      <c r="L7">
        <v>1975</v>
      </c>
      <c r="M7" t="s">
        <v>26</v>
      </c>
      <c r="N7" t="s">
        <v>26</v>
      </c>
      <c r="O7">
        <v>224686</v>
      </c>
      <c r="P7">
        <v>10</v>
      </c>
      <c r="Q7" t="s">
        <v>27</v>
      </c>
      <c r="R7">
        <v>63</v>
      </c>
      <c r="S7">
        <v>1642</v>
      </c>
      <c r="T7">
        <v>4</v>
      </c>
      <c r="U7">
        <v>2</v>
      </c>
      <c r="V7" t="s">
        <v>28</v>
      </c>
      <c r="W7">
        <v>63</v>
      </c>
    </row>
    <row r="8" spans="1:23" x14ac:dyDescent="0.35">
      <c r="A8">
        <v>7</v>
      </c>
      <c r="B8">
        <v>1775</v>
      </c>
      <c r="C8">
        <v>1621</v>
      </c>
      <c r="D8">
        <v>224686</v>
      </c>
      <c r="E8">
        <v>49</v>
      </c>
      <c r="F8" s="1">
        <v>42701</v>
      </c>
      <c r="G8">
        <v>11</v>
      </c>
      <c r="H8" t="s">
        <v>23</v>
      </c>
      <c r="I8" t="s">
        <v>24</v>
      </c>
      <c r="J8">
        <v>1</v>
      </c>
      <c r="K8" t="s">
        <v>25</v>
      </c>
      <c r="L8">
        <v>1975</v>
      </c>
      <c r="M8" t="s">
        <v>26</v>
      </c>
      <c r="N8" t="s">
        <v>26</v>
      </c>
      <c r="O8">
        <v>224686</v>
      </c>
      <c r="P8">
        <v>10</v>
      </c>
      <c r="Q8" t="s">
        <v>27</v>
      </c>
      <c r="R8">
        <v>9</v>
      </c>
      <c r="S8">
        <v>2336</v>
      </c>
      <c r="T8">
        <v>7</v>
      </c>
      <c r="U8">
        <v>2</v>
      </c>
      <c r="V8" t="s">
        <v>28</v>
      </c>
      <c r="W8">
        <v>9</v>
      </c>
    </row>
    <row r="9" spans="1:23" x14ac:dyDescent="0.35">
      <c r="A9">
        <v>8</v>
      </c>
      <c r="B9">
        <v>2757</v>
      </c>
      <c r="C9">
        <v>1373</v>
      </c>
      <c r="D9">
        <v>120172</v>
      </c>
      <c r="E9">
        <v>50</v>
      </c>
      <c r="F9" s="1">
        <v>42708</v>
      </c>
      <c r="G9">
        <v>21</v>
      </c>
      <c r="H9" t="s">
        <v>23</v>
      </c>
      <c r="I9" t="s">
        <v>24</v>
      </c>
      <c r="J9">
        <v>2</v>
      </c>
      <c r="K9" t="s">
        <v>25</v>
      </c>
      <c r="L9">
        <v>1972</v>
      </c>
      <c r="M9" t="s">
        <v>26</v>
      </c>
      <c r="N9" t="s">
        <v>26</v>
      </c>
      <c r="O9">
        <v>120172</v>
      </c>
      <c r="P9">
        <v>10</v>
      </c>
      <c r="Q9" t="s">
        <v>39</v>
      </c>
      <c r="R9">
        <v>27</v>
      </c>
      <c r="S9">
        <v>2177</v>
      </c>
      <c r="T9">
        <v>7</v>
      </c>
      <c r="U9">
        <v>2</v>
      </c>
      <c r="V9" t="s">
        <v>28</v>
      </c>
      <c r="W9">
        <v>27</v>
      </c>
    </row>
    <row r="10" spans="1:23" x14ac:dyDescent="0.35">
      <c r="A10">
        <v>9</v>
      </c>
      <c r="B10">
        <v>2755</v>
      </c>
      <c r="C10">
        <v>3094</v>
      </c>
      <c r="D10">
        <v>120172</v>
      </c>
      <c r="E10">
        <v>50</v>
      </c>
      <c r="F10" s="1">
        <v>42708</v>
      </c>
      <c r="G10">
        <v>21</v>
      </c>
      <c r="H10" t="s">
        <v>23</v>
      </c>
      <c r="I10" t="s">
        <v>24</v>
      </c>
      <c r="J10">
        <v>2</v>
      </c>
      <c r="K10" t="s">
        <v>25</v>
      </c>
      <c r="L10">
        <v>1972</v>
      </c>
      <c r="M10" t="s">
        <v>26</v>
      </c>
      <c r="N10" t="s">
        <v>26</v>
      </c>
      <c r="O10">
        <v>120172</v>
      </c>
      <c r="P10">
        <v>10</v>
      </c>
      <c r="Q10" t="s">
        <v>39</v>
      </c>
      <c r="R10">
        <v>32</v>
      </c>
      <c r="S10">
        <v>2229</v>
      </c>
      <c r="T10">
        <v>7</v>
      </c>
      <c r="U10">
        <v>2</v>
      </c>
      <c r="V10" t="s">
        <v>28</v>
      </c>
      <c r="W10">
        <v>32</v>
      </c>
    </row>
    <row r="11" spans="1:23" x14ac:dyDescent="0.35">
      <c r="A11">
        <v>10</v>
      </c>
      <c r="B11">
        <v>2754</v>
      </c>
      <c r="C11">
        <v>2349</v>
      </c>
      <c r="D11">
        <v>120172</v>
      </c>
      <c r="E11">
        <v>50</v>
      </c>
      <c r="F11" s="1">
        <v>42708</v>
      </c>
      <c r="G11">
        <v>21</v>
      </c>
      <c r="H11" t="s">
        <v>23</v>
      </c>
      <c r="I11" t="s">
        <v>24</v>
      </c>
      <c r="J11">
        <v>2</v>
      </c>
      <c r="K11" t="s">
        <v>25</v>
      </c>
      <c r="L11">
        <v>1972</v>
      </c>
      <c r="M11" t="s">
        <v>26</v>
      </c>
      <c r="N11" t="s">
        <v>26</v>
      </c>
      <c r="O11">
        <v>120172</v>
      </c>
      <c r="P11">
        <v>10</v>
      </c>
      <c r="Q11" t="s">
        <v>39</v>
      </c>
      <c r="R11">
        <v>34</v>
      </c>
      <c r="S11">
        <v>1236</v>
      </c>
      <c r="T11">
        <v>7</v>
      </c>
      <c r="U11">
        <v>2</v>
      </c>
      <c r="V11" t="s">
        <v>28</v>
      </c>
      <c r="W11">
        <v>34</v>
      </c>
    </row>
    <row r="12" spans="1:23" x14ac:dyDescent="0.35">
      <c r="A12">
        <v>11</v>
      </c>
      <c r="B12">
        <v>2762</v>
      </c>
      <c r="C12">
        <v>2625</v>
      </c>
      <c r="D12">
        <v>120172</v>
      </c>
      <c r="E12">
        <v>50</v>
      </c>
      <c r="F12" s="1">
        <v>42708</v>
      </c>
      <c r="G12">
        <v>21</v>
      </c>
      <c r="H12" t="s">
        <v>23</v>
      </c>
      <c r="I12" t="s">
        <v>24</v>
      </c>
      <c r="J12">
        <v>2</v>
      </c>
      <c r="K12" t="s">
        <v>25</v>
      </c>
      <c r="L12">
        <v>1972</v>
      </c>
      <c r="M12" t="s">
        <v>26</v>
      </c>
      <c r="N12" t="s">
        <v>26</v>
      </c>
      <c r="O12">
        <v>120172</v>
      </c>
      <c r="P12">
        <v>10</v>
      </c>
      <c r="Q12" t="s">
        <v>39</v>
      </c>
      <c r="R12">
        <v>34</v>
      </c>
      <c r="S12">
        <v>1004</v>
      </c>
      <c r="T12">
        <v>7</v>
      </c>
      <c r="U12">
        <v>2</v>
      </c>
      <c r="V12" t="s">
        <v>28</v>
      </c>
      <c r="W12">
        <v>34</v>
      </c>
    </row>
    <row r="13" spans="1:23" x14ac:dyDescent="0.35">
      <c r="A13">
        <v>12</v>
      </c>
      <c r="B13">
        <v>2750</v>
      </c>
      <c r="C13">
        <v>3017</v>
      </c>
      <c r="D13">
        <v>120172</v>
      </c>
      <c r="E13">
        <v>50</v>
      </c>
      <c r="F13" s="1">
        <v>42708</v>
      </c>
      <c r="G13">
        <v>21</v>
      </c>
      <c r="H13" t="s">
        <v>23</v>
      </c>
      <c r="I13" t="s">
        <v>24</v>
      </c>
      <c r="J13">
        <v>2</v>
      </c>
      <c r="K13" t="s">
        <v>25</v>
      </c>
      <c r="L13">
        <v>1972</v>
      </c>
      <c r="M13" t="s">
        <v>26</v>
      </c>
      <c r="N13" t="s">
        <v>26</v>
      </c>
      <c r="O13">
        <v>120172</v>
      </c>
      <c r="P13">
        <v>10</v>
      </c>
      <c r="Q13" t="s">
        <v>39</v>
      </c>
      <c r="R13">
        <v>32</v>
      </c>
      <c r="S13">
        <v>1594</v>
      </c>
      <c r="T13">
        <v>7</v>
      </c>
      <c r="U13">
        <v>2</v>
      </c>
      <c r="V13" t="s">
        <v>28</v>
      </c>
      <c r="W13">
        <v>32</v>
      </c>
    </row>
    <row r="14" spans="1:23" x14ac:dyDescent="0.35">
      <c r="A14">
        <v>13</v>
      </c>
      <c r="B14">
        <v>2764</v>
      </c>
      <c r="C14">
        <v>2609</v>
      </c>
      <c r="D14">
        <v>120172</v>
      </c>
      <c r="E14">
        <v>50</v>
      </c>
      <c r="F14" s="1">
        <v>42708</v>
      </c>
      <c r="G14">
        <v>21</v>
      </c>
      <c r="H14" t="s">
        <v>23</v>
      </c>
      <c r="I14" t="s">
        <v>24</v>
      </c>
      <c r="J14">
        <v>2</v>
      </c>
      <c r="K14" t="s">
        <v>25</v>
      </c>
      <c r="L14">
        <v>1972</v>
      </c>
      <c r="M14" t="s">
        <v>26</v>
      </c>
      <c r="N14" t="s">
        <v>26</v>
      </c>
      <c r="O14">
        <v>120172</v>
      </c>
      <c r="P14">
        <v>10</v>
      </c>
      <c r="Q14" t="s">
        <v>39</v>
      </c>
      <c r="R14">
        <v>31</v>
      </c>
      <c r="S14">
        <v>1108</v>
      </c>
      <c r="T14">
        <v>7</v>
      </c>
      <c r="U14">
        <v>2</v>
      </c>
      <c r="V14" t="s">
        <v>28</v>
      </c>
      <c r="W14">
        <v>31</v>
      </c>
    </row>
    <row r="15" spans="1:23" x14ac:dyDescent="0.35">
      <c r="A15">
        <v>14</v>
      </c>
      <c r="B15">
        <v>2758</v>
      </c>
      <c r="C15">
        <v>3091</v>
      </c>
      <c r="D15">
        <v>120172</v>
      </c>
      <c r="E15">
        <v>50</v>
      </c>
      <c r="F15" s="1">
        <v>42708</v>
      </c>
      <c r="G15">
        <v>21</v>
      </c>
      <c r="H15" t="s">
        <v>23</v>
      </c>
      <c r="I15" t="s">
        <v>24</v>
      </c>
      <c r="J15">
        <v>2</v>
      </c>
      <c r="K15" t="s">
        <v>25</v>
      </c>
      <c r="L15">
        <v>1972</v>
      </c>
      <c r="M15" t="s">
        <v>26</v>
      </c>
      <c r="N15" t="s">
        <v>26</v>
      </c>
      <c r="O15">
        <v>120172</v>
      </c>
      <c r="P15">
        <v>10</v>
      </c>
      <c r="Q15" t="s">
        <v>39</v>
      </c>
      <c r="R15">
        <v>32</v>
      </c>
      <c r="S15">
        <v>1950</v>
      </c>
      <c r="T15">
        <v>7</v>
      </c>
      <c r="U15">
        <v>2</v>
      </c>
      <c r="V15" t="s">
        <v>28</v>
      </c>
      <c r="W15">
        <v>32</v>
      </c>
    </row>
    <row r="16" spans="1:23" x14ac:dyDescent="0.35">
      <c r="A16">
        <v>15</v>
      </c>
      <c r="B16">
        <v>2763</v>
      </c>
      <c r="C16">
        <v>2578</v>
      </c>
      <c r="D16">
        <v>120172</v>
      </c>
      <c r="E16">
        <v>50</v>
      </c>
      <c r="F16" s="1">
        <v>42708</v>
      </c>
      <c r="G16">
        <v>21</v>
      </c>
      <c r="H16" t="s">
        <v>23</v>
      </c>
      <c r="I16" t="s">
        <v>24</v>
      </c>
      <c r="J16">
        <v>2</v>
      </c>
      <c r="K16" t="s">
        <v>25</v>
      </c>
      <c r="L16">
        <v>1972</v>
      </c>
      <c r="M16" t="s">
        <v>26</v>
      </c>
      <c r="N16" t="s">
        <v>26</v>
      </c>
      <c r="O16">
        <v>120172</v>
      </c>
      <c r="P16">
        <v>10</v>
      </c>
      <c r="Q16" t="s">
        <v>39</v>
      </c>
      <c r="R16">
        <v>31</v>
      </c>
      <c r="S16">
        <v>2459</v>
      </c>
      <c r="T16">
        <v>7</v>
      </c>
      <c r="U16">
        <v>2</v>
      </c>
      <c r="V16" t="s">
        <v>28</v>
      </c>
      <c r="W16">
        <v>31</v>
      </c>
    </row>
    <row r="17" spans="1:23" x14ac:dyDescent="0.35">
      <c r="A17">
        <v>16</v>
      </c>
      <c r="B17">
        <v>2759</v>
      </c>
      <c r="C17">
        <v>1890</v>
      </c>
      <c r="D17">
        <v>120172</v>
      </c>
      <c r="E17">
        <v>50</v>
      </c>
      <c r="F17" s="1">
        <v>42708</v>
      </c>
      <c r="G17">
        <v>21</v>
      </c>
      <c r="H17" t="s">
        <v>23</v>
      </c>
      <c r="I17" t="s">
        <v>24</v>
      </c>
      <c r="J17">
        <v>2</v>
      </c>
      <c r="K17" t="s">
        <v>25</v>
      </c>
      <c r="L17">
        <v>1972</v>
      </c>
      <c r="M17" t="s">
        <v>26</v>
      </c>
      <c r="N17" t="s">
        <v>26</v>
      </c>
      <c r="O17">
        <v>120172</v>
      </c>
      <c r="P17">
        <v>10</v>
      </c>
      <c r="Q17" t="s">
        <v>39</v>
      </c>
      <c r="R17">
        <v>31</v>
      </c>
      <c r="S17">
        <v>2482</v>
      </c>
      <c r="T17">
        <v>7</v>
      </c>
      <c r="U17">
        <v>2</v>
      </c>
      <c r="V17" t="s">
        <v>28</v>
      </c>
      <c r="W17">
        <v>31</v>
      </c>
    </row>
    <row r="18" spans="1:23" x14ac:dyDescent="0.35">
      <c r="A18">
        <v>17</v>
      </c>
      <c r="B18">
        <v>2752</v>
      </c>
      <c r="C18">
        <v>1666</v>
      </c>
      <c r="D18">
        <v>120172</v>
      </c>
      <c r="E18">
        <v>50</v>
      </c>
      <c r="F18" s="1">
        <v>42708</v>
      </c>
      <c r="G18">
        <v>21</v>
      </c>
      <c r="H18" t="s">
        <v>23</v>
      </c>
      <c r="I18" t="s">
        <v>24</v>
      </c>
      <c r="J18">
        <v>2</v>
      </c>
      <c r="K18" t="s">
        <v>25</v>
      </c>
      <c r="L18">
        <v>1972</v>
      </c>
      <c r="M18" t="s">
        <v>26</v>
      </c>
      <c r="N18" t="s">
        <v>26</v>
      </c>
      <c r="O18">
        <v>120172</v>
      </c>
      <c r="P18">
        <v>10</v>
      </c>
      <c r="Q18" t="s">
        <v>39</v>
      </c>
      <c r="R18">
        <v>35</v>
      </c>
      <c r="S18">
        <v>1244</v>
      </c>
      <c r="T18">
        <v>7</v>
      </c>
      <c r="U18">
        <v>2</v>
      </c>
      <c r="V18" t="s">
        <v>28</v>
      </c>
      <c r="W18">
        <v>35</v>
      </c>
    </row>
    <row r="19" spans="1:23" x14ac:dyDescent="0.35">
      <c r="A19">
        <v>18</v>
      </c>
      <c r="B19">
        <v>2760</v>
      </c>
      <c r="C19">
        <v>2010</v>
      </c>
      <c r="D19">
        <v>120172</v>
      </c>
      <c r="E19">
        <v>50</v>
      </c>
      <c r="F19" s="1">
        <v>42708</v>
      </c>
      <c r="G19">
        <v>21</v>
      </c>
      <c r="H19" t="s">
        <v>23</v>
      </c>
      <c r="I19" t="s">
        <v>24</v>
      </c>
      <c r="J19">
        <v>2</v>
      </c>
      <c r="K19" t="s">
        <v>25</v>
      </c>
      <c r="L19">
        <v>1972</v>
      </c>
      <c r="M19" t="s">
        <v>26</v>
      </c>
      <c r="N19" t="s">
        <v>26</v>
      </c>
      <c r="O19">
        <v>120172</v>
      </c>
      <c r="P19">
        <v>10</v>
      </c>
      <c r="Q19" t="s">
        <v>39</v>
      </c>
      <c r="R19">
        <v>31</v>
      </c>
      <c r="S19">
        <v>1185</v>
      </c>
      <c r="T19">
        <v>7</v>
      </c>
      <c r="U19">
        <v>2</v>
      </c>
      <c r="V19" t="s">
        <v>28</v>
      </c>
      <c r="W19">
        <v>31</v>
      </c>
    </row>
    <row r="20" spans="1:23" x14ac:dyDescent="0.35">
      <c r="A20">
        <v>19</v>
      </c>
      <c r="B20">
        <v>2756</v>
      </c>
      <c r="C20">
        <v>2885</v>
      </c>
      <c r="D20">
        <v>120172</v>
      </c>
      <c r="E20">
        <v>50</v>
      </c>
      <c r="F20" s="1">
        <v>42708</v>
      </c>
      <c r="G20">
        <v>21</v>
      </c>
      <c r="H20" t="s">
        <v>23</v>
      </c>
      <c r="I20" t="s">
        <v>24</v>
      </c>
      <c r="J20">
        <v>2</v>
      </c>
      <c r="K20" t="s">
        <v>25</v>
      </c>
      <c r="L20">
        <v>1972</v>
      </c>
      <c r="M20" t="s">
        <v>26</v>
      </c>
      <c r="N20" t="s">
        <v>26</v>
      </c>
      <c r="O20">
        <v>120172</v>
      </c>
      <c r="P20">
        <v>10</v>
      </c>
      <c r="Q20" t="s">
        <v>39</v>
      </c>
      <c r="R20">
        <v>31</v>
      </c>
      <c r="S20">
        <v>1255</v>
      </c>
      <c r="T20">
        <v>7</v>
      </c>
      <c r="U20">
        <v>2</v>
      </c>
      <c r="V20" t="s">
        <v>28</v>
      </c>
      <c r="W20">
        <v>31</v>
      </c>
    </row>
    <row r="21" spans="1:23" x14ac:dyDescent="0.35">
      <c r="A21">
        <v>20</v>
      </c>
      <c r="B21">
        <v>5253</v>
      </c>
      <c r="C21">
        <v>5701</v>
      </c>
      <c r="D21">
        <v>256108</v>
      </c>
      <c r="E21">
        <v>54</v>
      </c>
      <c r="F21" s="1">
        <v>42745</v>
      </c>
      <c r="G21">
        <v>15</v>
      </c>
      <c r="H21" t="s">
        <v>23</v>
      </c>
      <c r="I21" t="s">
        <v>24</v>
      </c>
      <c r="J21">
        <v>2</v>
      </c>
      <c r="K21" t="s">
        <v>25</v>
      </c>
      <c r="L21">
        <v>1977</v>
      </c>
      <c r="M21" t="s">
        <v>26</v>
      </c>
      <c r="N21" t="s">
        <v>26</v>
      </c>
      <c r="O21">
        <v>256108</v>
      </c>
      <c r="P21">
        <v>10</v>
      </c>
      <c r="Q21" t="s">
        <v>47</v>
      </c>
      <c r="R21">
        <v>112</v>
      </c>
      <c r="S21">
        <v>2490</v>
      </c>
      <c r="T21">
        <v>2</v>
      </c>
      <c r="U21">
        <v>1</v>
      </c>
      <c r="V21" t="s">
        <v>28</v>
      </c>
      <c r="W21">
        <v>112</v>
      </c>
    </row>
    <row r="22" spans="1:23" x14ac:dyDescent="0.35">
      <c r="A22">
        <v>21</v>
      </c>
      <c r="B22">
        <v>5346</v>
      </c>
      <c r="C22">
        <v>6757</v>
      </c>
      <c r="D22">
        <v>256108</v>
      </c>
      <c r="E22">
        <v>54</v>
      </c>
      <c r="F22" s="1">
        <v>42745</v>
      </c>
      <c r="G22">
        <v>18</v>
      </c>
      <c r="H22" t="s">
        <v>23</v>
      </c>
      <c r="I22" t="s">
        <v>24</v>
      </c>
      <c r="J22">
        <v>2</v>
      </c>
      <c r="K22" t="s">
        <v>25</v>
      </c>
      <c r="L22">
        <v>1977</v>
      </c>
      <c r="M22" t="s">
        <v>26</v>
      </c>
      <c r="N22" t="s">
        <v>26</v>
      </c>
      <c r="O22">
        <v>256108</v>
      </c>
      <c r="P22">
        <v>10</v>
      </c>
      <c r="Q22" t="s">
        <v>47</v>
      </c>
      <c r="R22">
        <v>489</v>
      </c>
      <c r="S22">
        <v>1146</v>
      </c>
      <c r="T22">
        <v>2</v>
      </c>
      <c r="U22">
        <v>2</v>
      </c>
      <c r="V22" t="s">
        <v>28</v>
      </c>
      <c r="W22">
        <v>489</v>
      </c>
    </row>
    <row r="23" spans="1:23" x14ac:dyDescent="0.35">
      <c r="A23">
        <v>22</v>
      </c>
      <c r="B23">
        <v>5907</v>
      </c>
      <c r="C23">
        <v>6213</v>
      </c>
      <c r="D23">
        <v>256108</v>
      </c>
      <c r="E23">
        <v>54</v>
      </c>
      <c r="F23" s="1">
        <v>42746</v>
      </c>
      <c r="G23">
        <v>16</v>
      </c>
      <c r="H23" t="s">
        <v>23</v>
      </c>
      <c r="I23" t="s">
        <v>24</v>
      </c>
      <c r="J23">
        <v>2</v>
      </c>
      <c r="K23" t="s">
        <v>25</v>
      </c>
      <c r="L23">
        <v>1977</v>
      </c>
      <c r="M23" t="s">
        <v>26</v>
      </c>
      <c r="N23" t="s">
        <v>26</v>
      </c>
      <c r="O23">
        <v>256108</v>
      </c>
      <c r="P23">
        <v>10</v>
      </c>
      <c r="Q23" t="s">
        <v>47</v>
      </c>
      <c r="R23">
        <v>208</v>
      </c>
      <c r="S23">
        <v>2425</v>
      </c>
      <c r="T23">
        <v>3</v>
      </c>
      <c r="U23">
        <v>1</v>
      </c>
      <c r="V23" t="s">
        <v>28</v>
      </c>
      <c r="W23">
        <v>208</v>
      </c>
    </row>
    <row r="24" spans="1:23" x14ac:dyDescent="0.35">
      <c r="A24">
        <v>23</v>
      </c>
      <c r="B24">
        <v>228</v>
      </c>
      <c r="C24">
        <v>281</v>
      </c>
      <c r="D24">
        <v>224686</v>
      </c>
      <c r="E24">
        <v>46</v>
      </c>
      <c r="F24" s="1">
        <v>42685</v>
      </c>
      <c r="G24">
        <v>19</v>
      </c>
      <c r="H24" t="s">
        <v>23</v>
      </c>
      <c r="I24" t="s">
        <v>24</v>
      </c>
      <c r="J24">
        <v>1</v>
      </c>
      <c r="K24" t="s">
        <v>25</v>
      </c>
      <c r="L24">
        <v>1975</v>
      </c>
      <c r="M24" t="s">
        <v>26</v>
      </c>
      <c r="N24" t="s">
        <v>26</v>
      </c>
      <c r="O24">
        <v>224686</v>
      </c>
      <c r="P24">
        <v>11</v>
      </c>
      <c r="Q24" t="s">
        <v>27</v>
      </c>
      <c r="R24">
        <v>273</v>
      </c>
      <c r="S24">
        <v>2257</v>
      </c>
      <c r="T24">
        <v>5</v>
      </c>
      <c r="U24">
        <v>2</v>
      </c>
      <c r="V24" t="s">
        <v>28</v>
      </c>
      <c r="W24">
        <v>273</v>
      </c>
    </row>
    <row r="25" spans="1:23" x14ac:dyDescent="0.35">
      <c r="A25">
        <v>24</v>
      </c>
      <c r="B25">
        <v>6047</v>
      </c>
      <c r="C25">
        <v>6749</v>
      </c>
      <c r="D25">
        <v>255889</v>
      </c>
      <c r="E25">
        <v>54</v>
      </c>
      <c r="F25" s="1">
        <v>42746</v>
      </c>
      <c r="G25">
        <v>21</v>
      </c>
      <c r="H25" t="s">
        <v>23</v>
      </c>
      <c r="I25" t="s">
        <v>24</v>
      </c>
      <c r="J25">
        <v>2</v>
      </c>
      <c r="K25" t="s">
        <v>30</v>
      </c>
      <c r="L25">
        <v>1971</v>
      </c>
      <c r="M25" t="s">
        <v>26</v>
      </c>
      <c r="N25" t="s">
        <v>26</v>
      </c>
      <c r="O25">
        <v>255889</v>
      </c>
      <c r="P25">
        <v>11</v>
      </c>
      <c r="Q25" t="s">
        <v>47</v>
      </c>
      <c r="R25">
        <v>296</v>
      </c>
      <c r="S25">
        <v>1811</v>
      </c>
      <c r="T25">
        <v>3</v>
      </c>
      <c r="U25">
        <v>2</v>
      </c>
      <c r="V25" t="s">
        <v>28</v>
      </c>
      <c r="W25">
        <v>296</v>
      </c>
    </row>
    <row r="26" spans="1:23" x14ac:dyDescent="0.35">
      <c r="A26">
        <v>25</v>
      </c>
      <c r="B26">
        <v>6280</v>
      </c>
      <c r="C26">
        <v>5711</v>
      </c>
      <c r="D26">
        <v>255889</v>
      </c>
      <c r="E26">
        <v>54</v>
      </c>
      <c r="F26" s="1">
        <v>42747</v>
      </c>
      <c r="G26">
        <v>15</v>
      </c>
      <c r="H26" t="s">
        <v>23</v>
      </c>
      <c r="I26" t="s">
        <v>24</v>
      </c>
      <c r="J26">
        <v>2</v>
      </c>
      <c r="K26" t="s">
        <v>30</v>
      </c>
      <c r="L26">
        <v>1971</v>
      </c>
      <c r="M26" t="s">
        <v>26</v>
      </c>
      <c r="N26" t="s">
        <v>26</v>
      </c>
      <c r="O26">
        <v>255889</v>
      </c>
      <c r="P26">
        <v>11</v>
      </c>
      <c r="Q26" t="s">
        <v>47</v>
      </c>
      <c r="R26">
        <v>178</v>
      </c>
      <c r="S26">
        <v>1470</v>
      </c>
      <c r="T26">
        <v>4</v>
      </c>
      <c r="U26">
        <v>1</v>
      </c>
      <c r="V26" t="s">
        <v>28</v>
      </c>
      <c r="W26">
        <v>178</v>
      </c>
    </row>
    <row r="27" spans="1:23" x14ac:dyDescent="0.35">
      <c r="A27">
        <v>26</v>
      </c>
      <c r="B27">
        <v>5699</v>
      </c>
      <c r="C27">
        <v>5711</v>
      </c>
      <c r="D27">
        <v>255889</v>
      </c>
      <c r="E27">
        <v>54</v>
      </c>
      <c r="F27" s="1">
        <v>42746</v>
      </c>
      <c r="G27">
        <v>10</v>
      </c>
      <c r="H27" t="s">
        <v>23</v>
      </c>
      <c r="I27" t="s">
        <v>24</v>
      </c>
      <c r="J27">
        <v>2</v>
      </c>
      <c r="K27" t="s">
        <v>30</v>
      </c>
      <c r="L27">
        <v>1971</v>
      </c>
      <c r="M27" t="s">
        <v>26</v>
      </c>
      <c r="N27" t="s">
        <v>26</v>
      </c>
      <c r="O27">
        <v>255889</v>
      </c>
      <c r="P27">
        <v>11</v>
      </c>
      <c r="Q27" t="s">
        <v>47</v>
      </c>
      <c r="R27">
        <v>335</v>
      </c>
      <c r="S27">
        <v>1470</v>
      </c>
      <c r="T27">
        <v>3</v>
      </c>
      <c r="U27">
        <v>1</v>
      </c>
      <c r="V27" t="s">
        <v>28</v>
      </c>
      <c r="W27">
        <v>335</v>
      </c>
    </row>
    <row r="28" spans="1:23" x14ac:dyDescent="0.35">
      <c r="A28">
        <v>27</v>
      </c>
      <c r="B28">
        <v>6202</v>
      </c>
      <c r="C28">
        <v>6901</v>
      </c>
      <c r="D28">
        <v>255889</v>
      </c>
      <c r="E28">
        <v>54</v>
      </c>
      <c r="F28" s="1">
        <v>42747</v>
      </c>
      <c r="G28">
        <v>9</v>
      </c>
      <c r="H28" t="s">
        <v>23</v>
      </c>
      <c r="I28" t="s">
        <v>24</v>
      </c>
      <c r="J28">
        <v>2</v>
      </c>
      <c r="K28" t="s">
        <v>30</v>
      </c>
      <c r="L28">
        <v>1971</v>
      </c>
      <c r="M28" t="s">
        <v>26</v>
      </c>
      <c r="N28" t="s">
        <v>26</v>
      </c>
      <c r="O28">
        <v>255889</v>
      </c>
      <c r="P28">
        <v>11</v>
      </c>
      <c r="Q28" t="s">
        <v>47</v>
      </c>
      <c r="R28">
        <v>155</v>
      </c>
      <c r="S28">
        <v>2500</v>
      </c>
      <c r="T28">
        <v>4</v>
      </c>
      <c r="U28">
        <v>1</v>
      </c>
      <c r="V28" t="s">
        <v>28</v>
      </c>
      <c r="W28">
        <v>155</v>
      </c>
    </row>
    <row r="29" spans="1:23" x14ac:dyDescent="0.35">
      <c r="A29">
        <v>28</v>
      </c>
      <c r="B29">
        <v>5438</v>
      </c>
      <c r="C29">
        <v>5711</v>
      </c>
      <c r="D29">
        <v>255889</v>
      </c>
      <c r="E29">
        <v>54</v>
      </c>
      <c r="F29" s="1">
        <v>42745</v>
      </c>
      <c r="G29">
        <v>19</v>
      </c>
      <c r="H29" t="s">
        <v>23</v>
      </c>
      <c r="I29" t="s">
        <v>24</v>
      </c>
      <c r="J29">
        <v>2</v>
      </c>
      <c r="K29" t="s">
        <v>30</v>
      </c>
      <c r="L29">
        <v>1971</v>
      </c>
      <c r="M29" t="s">
        <v>26</v>
      </c>
      <c r="N29" t="s">
        <v>26</v>
      </c>
      <c r="O29">
        <v>255889</v>
      </c>
      <c r="P29">
        <v>11</v>
      </c>
      <c r="Q29" t="s">
        <v>47</v>
      </c>
      <c r="R29">
        <v>215</v>
      </c>
      <c r="S29">
        <v>1470</v>
      </c>
      <c r="T29">
        <v>2</v>
      </c>
      <c r="U29">
        <v>2</v>
      </c>
      <c r="V29" t="s">
        <v>28</v>
      </c>
      <c r="W29">
        <v>215</v>
      </c>
    </row>
    <row r="30" spans="1:23" x14ac:dyDescent="0.35">
      <c r="A30">
        <v>29</v>
      </c>
      <c r="B30">
        <v>957</v>
      </c>
      <c r="C30">
        <v>789</v>
      </c>
      <c r="D30">
        <v>133734</v>
      </c>
      <c r="E30">
        <v>47</v>
      </c>
      <c r="F30" s="1">
        <v>42693</v>
      </c>
      <c r="G30">
        <v>17</v>
      </c>
      <c r="H30" t="s">
        <v>23</v>
      </c>
      <c r="I30" t="s">
        <v>24</v>
      </c>
      <c r="J30">
        <v>1</v>
      </c>
      <c r="K30" t="s">
        <v>25</v>
      </c>
      <c r="L30">
        <v>1979</v>
      </c>
      <c r="M30" t="s">
        <v>26</v>
      </c>
      <c r="N30" t="s">
        <v>26</v>
      </c>
      <c r="O30">
        <v>133734</v>
      </c>
      <c r="P30">
        <v>12</v>
      </c>
      <c r="Q30" t="s">
        <v>27</v>
      </c>
      <c r="R30">
        <v>183</v>
      </c>
      <c r="S30">
        <v>2494</v>
      </c>
      <c r="T30">
        <v>6</v>
      </c>
      <c r="U30">
        <v>2</v>
      </c>
      <c r="V30" t="s">
        <v>28</v>
      </c>
      <c r="W30">
        <v>183</v>
      </c>
    </row>
    <row r="31" spans="1:23" x14ac:dyDescent="0.35">
      <c r="A31">
        <v>30</v>
      </c>
      <c r="B31">
        <v>955</v>
      </c>
      <c r="C31">
        <v>790</v>
      </c>
      <c r="D31">
        <v>133734</v>
      </c>
      <c r="E31">
        <v>47</v>
      </c>
      <c r="F31" s="1">
        <v>42693</v>
      </c>
      <c r="G31">
        <v>17</v>
      </c>
      <c r="H31" t="s">
        <v>23</v>
      </c>
      <c r="I31" t="s">
        <v>24</v>
      </c>
      <c r="J31">
        <v>1</v>
      </c>
      <c r="K31" t="s">
        <v>25</v>
      </c>
      <c r="L31">
        <v>1979</v>
      </c>
      <c r="M31" t="s">
        <v>26</v>
      </c>
      <c r="N31" t="s">
        <v>26</v>
      </c>
      <c r="O31">
        <v>133734</v>
      </c>
      <c r="P31">
        <v>12</v>
      </c>
      <c r="Q31" t="s">
        <v>27</v>
      </c>
      <c r="R31">
        <v>105</v>
      </c>
      <c r="S31">
        <v>2496</v>
      </c>
      <c r="T31">
        <v>6</v>
      </c>
      <c r="U31">
        <v>2</v>
      </c>
      <c r="V31" t="s">
        <v>28</v>
      </c>
      <c r="W31">
        <v>105</v>
      </c>
    </row>
    <row r="32" spans="1:23" x14ac:dyDescent="0.35">
      <c r="A32">
        <v>31</v>
      </c>
      <c r="B32">
        <v>956</v>
      </c>
      <c r="C32">
        <v>709</v>
      </c>
      <c r="D32">
        <v>133734</v>
      </c>
      <c r="E32">
        <v>47</v>
      </c>
      <c r="F32" s="1">
        <v>42693</v>
      </c>
      <c r="G32">
        <v>17</v>
      </c>
      <c r="H32" t="s">
        <v>23</v>
      </c>
      <c r="I32" t="s">
        <v>24</v>
      </c>
      <c r="J32">
        <v>1</v>
      </c>
      <c r="K32" t="s">
        <v>25</v>
      </c>
      <c r="L32">
        <v>1979</v>
      </c>
      <c r="M32" t="s">
        <v>26</v>
      </c>
      <c r="N32" t="s">
        <v>26</v>
      </c>
      <c r="O32">
        <v>133734</v>
      </c>
      <c r="P32">
        <v>12</v>
      </c>
      <c r="Q32" t="s">
        <v>27</v>
      </c>
      <c r="R32">
        <v>205</v>
      </c>
      <c r="S32">
        <v>2498</v>
      </c>
      <c r="T32">
        <v>6</v>
      </c>
      <c r="U32">
        <v>2</v>
      </c>
      <c r="V32" t="s">
        <v>28</v>
      </c>
      <c r="W32">
        <v>205</v>
      </c>
    </row>
    <row r="33" spans="1:23" x14ac:dyDescent="0.35">
      <c r="A33">
        <v>32</v>
      </c>
      <c r="B33">
        <v>6058</v>
      </c>
      <c r="C33">
        <v>6036</v>
      </c>
      <c r="D33">
        <v>255889</v>
      </c>
      <c r="E33">
        <v>54</v>
      </c>
      <c r="F33" s="1">
        <v>42746</v>
      </c>
      <c r="G33">
        <v>21</v>
      </c>
      <c r="H33" t="s">
        <v>23</v>
      </c>
      <c r="I33" t="s">
        <v>24</v>
      </c>
      <c r="J33">
        <v>2</v>
      </c>
      <c r="K33" t="s">
        <v>30</v>
      </c>
      <c r="L33">
        <v>1971</v>
      </c>
      <c r="M33" t="s">
        <v>26</v>
      </c>
      <c r="N33" t="s">
        <v>26</v>
      </c>
      <c r="O33">
        <v>255889</v>
      </c>
      <c r="P33">
        <v>12</v>
      </c>
      <c r="Q33" t="s">
        <v>47</v>
      </c>
      <c r="R33">
        <v>342</v>
      </c>
      <c r="S33">
        <v>2499</v>
      </c>
      <c r="T33">
        <v>3</v>
      </c>
      <c r="U33">
        <v>2</v>
      </c>
      <c r="V33" t="s">
        <v>28</v>
      </c>
      <c r="W33">
        <v>342</v>
      </c>
    </row>
    <row r="34" spans="1:23" x14ac:dyDescent="0.35">
      <c r="A34">
        <v>33</v>
      </c>
      <c r="B34">
        <v>5422</v>
      </c>
      <c r="C34">
        <v>5976</v>
      </c>
      <c r="D34">
        <v>255889</v>
      </c>
      <c r="E34">
        <v>54</v>
      </c>
      <c r="F34" s="1">
        <v>42745</v>
      </c>
      <c r="G34">
        <v>19</v>
      </c>
      <c r="H34" t="s">
        <v>23</v>
      </c>
      <c r="I34" t="s">
        <v>24</v>
      </c>
      <c r="J34">
        <v>2</v>
      </c>
      <c r="K34" t="s">
        <v>30</v>
      </c>
      <c r="L34">
        <v>1971</v>
      </c>
      <c r="M34" t="s">
        <v>26</v>
      </c>
      <c r="N34" t="s">
        <v>26</v>
      </c>
      <c r="O34">
        <v>255889</v>
      </c>
      <c r="P34">
        <v>12</v>
      </c>
      <c r="Q34" t="s">
        <v>47</v>
      </c>
      <c r="R34">
        <v>372</v>
      </c>
      <c r="S34">
        <v>2218</v>
      </c>
      <c r="T34">
        <v>2</v>
      </c>
      <c r="U34">
        <v>2</v>
      </c>
      <c r="V34" t="s">
        <v>28</v>
      </c>
      <c r="W34">
        <v>372</v>
      </c>
    </row>
    <row r="35" spans="1:23" x14ac:dyDescent="0.35">
      <c r="A35">
        <v>34</v>
      </c>
      <c r="B35">
        <v>5430</v>
      </c>
      <c r="C35">
        <v>5699</v>
      </c>
      <c r="D35">
        <v>255889</v>
      </c>
      <c r="E35">
        <v>54</v>
      </c>
      <c r="F35" s="1">
        <v>42745</v>
      </c>
      <c r="G35">
        <v>19</v>
      </c>
      <c r="H35" t="s">
        <v>23</v>
      </c>
      <c r="I35" t="s">
        <v>24</v>
      </c>
      <c r="J35">
        <v>2</v>
      </c>
      <c r="K35" t="s">
        <v>30</v>
      </c>
      <c r="L35">
        <v>1971</v>
      </c>
      <c r="M35" t="s">
        <v>26</v>
      </c>
      <c r="N35" t="s">
        <v>26</v>
      </c>
      <c r="O35">
        <v>255889</v>
      </c>
      <c r="P35">
        <v>12</v>
      </c>
      <c r="Q35" t="s">
        <v>47</v>
      </c>
      <c r="R35">
        <v>310</v>
      </c>
      <c r="S35">
        <v>1519</v>
      </c>
      <c r="T35">
        <v>2</v>
      </c>
      <c r="U35">
        <v>2</v>
      </c>
      <c r="V35" t="s">
        <v>28</v>
      </c>
      <c r="W35">
        <v>310</v>
      </c>
    </row>
    <row r="36" spans="1:23" x14ac:dyDescent="0.35">
      <c r="A36">
        <v>35</v>
      </c>
      <c r="B36">
        <v>5567</v>
      </c>
      <c r="C36">
        <v>6751</v>
      </c>
      <c r="D36">
        <v>255889</v>
      </c>
      <c r="E36">
        <v>54</v>
      </c>
      <c r="F36" s="1">
        <v>42745</v>
      </c>
      <c r="G36">
        <v>22</v>
      </c>
      <c r="H36" t="s">
        <v>23</v>
      </c>
      <c r="I36" t="s">
        <v>24</v>
      </c>
      <c r="J36">
        <v>2</v>
      </c>
      <c r="K36" t="s">
        <v>30</v>
      </c>
      <c r="L36">
        <v>1971</v>
      </c>
      <c r="M36" t="s">
        <v>26</v>
      </c>
      <c r="N36" t="s">
        <v>26</v>
      </c>
      <c r="O36">
        <v>255889</v>
      </c>
      <c r="P36">
        <v>12</v>
      </c>
      <c r="Q36" t="s">
        <v>47</v>
      </c>
      <c r="R36">
        <v>226</v>
      </c>
      <c r="S36">
        <v>2474</v>
      </c>
      <c r="T36">
        <v>2</v>
      </c>
      <c r="U36">
        <v>2</v>
      </c>
      <c r="V36" t="s">
        <v>28</v>
      </c>
      <c r="W36">
        <v>226</v>
      </c>
    </row>
    <row r="37" spans="1:23" x14ac:dyDescent="0.35">
      <c r="A37">
        <v>36</v>
      </c>
      <c r="B37">
        <v>5708</v>
      </c>
      <c r="C37">
        <v>6036</v>
      </c>
      <c r="D37">
        <v>255889</v>
      </c>
      <c r="E37">
        <v>54</v>
      </c>
      <c r="F37" s="1">
        <v>42746</v>
      </c>
      <c r="G37">
        <v>10</v>
      </c>
      <c r="H37" t="s">
        <v>23</v>
      </c>
      <c r="I37" t="s">
        <v>24</v>
      </c>
      <c r="J37">
        <v>2</v>
      </c>
      <c r="K37" t="s">
        <v>30</v>
      </c>
      <c r="L37">
        <v>1971</v>
      </c>
      <c r="M37" t="s">
        <v>26</v>
      </c>
      <c r="N37" t="s">
        <v>26</v>
      </c>
      <c r="O37">
        <v>255889</v>
      </c>
      <c r="P37">
        <v>12</v>
      </c>
      <c r="Q37" t="s">
        <v>47</v>
      </c>
      <c r="R37">
        <v>483</v>
      </c>
      <c r="S37">
        <v>2499</v>
      </c>
      <c r="T37">
        <v>3</v>
      </c>
      <c r="U37">
        <v>1</v>
      </c>
      <c r="V37" t="s">
        <v>28</v>
      </c>
      <c r="W37">
        <v>483</v>
      </c>
    </row>
    <row r="38" spans="1:23" x14ac:dyDescent="0.35">
      <c r="A38">
        <v>37</v>
      </c>
      <c r="B38">
        <v>960</v>
      </c>
      <c r="C38">
        <v>761</v>
      </c>
      <c r="D38">
        <v>133734</v>
      </c>
      <c r="E38">
        <v>47</v>
      </c>
      <c r="F38" s="1">
        <v>42693</v>
      </c>
      <c r="G38">
        <v>17</v>
      </c>
      <c r="H38" t="s">
        <v>23</v>
      </c>
      <c r="I38" t="s">
        <v>24</v>
      </c>
      <c r="J38">
        <v>1</v>
      </c>
      <c r="K38" t="s">
        <v>25</v>
      </c>
      <c r="L38">
        <v>1979</v>
      </c>
      <c r="M38" t="s">
        <v>26</v>
      </c>
      <c r="N38" t="s">
        <v>26</v>
      </c>
      <c r="O38">
        <v>133734</v>
      </c>
      <c r="P38">
        <v>13</v>
      </c>
      <c r="Q38" t="s">
        <v>27</v>
      </c>
      <c r="R38">
        <v>105</v>
      </c>
      <c r="S38">
        <v>2200</v>
      </c>
      <c r="T38">
        <v>6</v>
      </c>
      <c r="U38">
        <v>2</v>
      </c>
      <c r="V38" t="s">
        <v>28</v>
      </c>
      <c r="W38">
        <v>105</v>
      </c>
    </row>
    <row r="39" spans="1:23" x14ac:dyDescent="0.35">
      <c r="A39">
        <v>38</v>
      </c>
      <c r="B39">
        <v>6300</v>
      </c>
      <c r="C39">
        <v>6880</v>
      </c>
      <c r="D39">
        <v>146146</v>
      </c>
      <c r="E39">
        <v>54</v>
      </c>
      <c r="F39" s="1">
        <v>42747</v>
      </c>
      <c r="G39">
        <v>17</v>
      </c>
      <c r="H39" t="s">
        <v>23</v>
      </c>
      <c r="I39" t="s">
        <v>24</v>
      </c>
      <c r="J39">
        <v>1</v>
      </c>
      <c r="K39" t="s">
        <v>25</v>
      </c>
      <c r="L39">
        <v>1955</v>
      </c>
      <c r="M39" t="s">
        <v>49</v>
      </c>
      <c r="N39" t="s">
        <v>34</v>
      </c>
      <c r="O39">
        <v>146146</v>
      </c>
      <c r="P39">
        <v>13</v>
      </c>
      <c r="Q39" t="s">
        <v>47</v>
      </c>
      <c r="R39">
        <v>202</v>
      </c>
      <c r="S39">
        <v>1287</v>
      </c>
      <c r="T39">
        <v>4</v>
      </c>
      <c r="U39">
        <v>2</v>
      </c>
      <c r="V39" t="s">
        <v>28</v>
      </c>
      <c r="W39">
        <v>202</v>
      </c>
    </row>
    <row r="40" spans="1:23" x14ac:dyDescent="0.35">
      <c r="A40">
        <v>39</v>
      </c>
      <c r="B40">
        <v>6306</v>
      </c>
      <c r="C40">
        <v>6972</v>
      </c>
      <c r="D40">
        <v>146146</v>
      </c>
      <c r="E40">
        <v>54</v>
      </c>
      <c r="F40" s="1">
        <v>42747</v>
      </c>
      <c r="G40">
        <v>17</v>
      </c>
      <c r="H40" t="s">
        <v>23</v>
      </c>
      <c r="I40" t="s">
        <v>24</v>
      </c>
      <c r="J40">
        <v>1</v>
      </c>
      <c r="K40" t="s">
        <v>25</v>
      </c>
      <c r="L40">
        <v>1955</v>
      </c>
      <c r="M40" t="s">
        <v>49</v>
      </c>
      <c r="N40" t="s">
        <v>34</v>
      </c>
      <c r="O40">
        <v>146146</v>
      </c>
      <c r="P40">
        <v>14</v>
      </c>
      <c r="Q40" t="s">
        <v>47</v>
      </c>
      <c r="R40">
        <v>205</v>
      </c>
      <c r="S40">
        <v>1197</v>
      </c>
      <c r="T40">
        <v>4</v>
      </c>
      <c r="U40">
        <v>2</v>
      </c>
      <c r="V40" t="s">
        <v>28</v>
      </c>
      <c r="W40">
        <v>205</v>
      </c>
    </row>
    <row r="41" spans="1:23" x14ac:dyDescent="0.35">
      <c r="A41">
        <v>40</v>
      </c>
      <c r="B41">
        <v>6301</v>
      </c>
      <c r="C41">
        <v>6925</v>
      </c>
      <c r="D41">
        <v>146146</v>
      </c>
      <c r="E41">
        <v>54</v>
      </c>
      <c r="F41" s="1">
        <v>42747</v>
      </c>
      <c r="G41">
        <v>17</v>
      </c>
      <c r="H41" t="s">
        <v>23</v>
      </c>
      <c r="I41" t="s">
        <v>24</v>
      </c>
      <c r="J41">
        <v>1</v>
      </c>
      <c r="K41" t="s">
        <v>25</v>
      </c>
      <c r="L41">
        <v>1955</v>
      </c>
      <c r="M41" t="s">
        <v>49</v>
      </c>
      <c r="N41" t="s">
        <v>34</v>
      </c>
      <c r="O41">
        <v>146146</v>
      </c>
      <c r="P41">
        <v>14</v>
      </c>
      <c r="Q41" t="s">
        <v>47</v>
      </c>
      <c r="R41">
        <v>201</v>
      </c>
      <c r="S41">
        <v>2486</v>
      </c>
      <c r="T41">
        <v>4</v>
      </c>
      <c r="U41">
        <v>2</v>
      </c>
      <c r="V41" t="s">
        <v>28</v>
      </c>
      <c r="W41">
        <v>201</v>
      </c>
    </row>
    <row r="42" spans="1:23" x14ac:dyDescent="0.35">
      <c r="A42">
        <v>41</v>
      </c>
      <c r="B42">
        <v>6303</v>
      </c>
      <c r="C42">
        <v>6771</v>
      </c>
      <c r="D42">
        <v>146146</v>
      </c>
      <c r="E42">
        <v>54</v>
      </c>
      <c r="F42" s="1">
        <v>42747</v>
      </c>
      <c r="G42">
        <v>17</v>
      </c>
      <c r="H42" t="s">
        <v>23</v>
      </c>
      <c r="I42" t="s">
        <v>24</v>
      </c>
      <c r="J42">
        <v>1</v>
      </c>
      <c r="K42" t="s">
        <v>25</v>
      </c>
      <c r="L42">
        <v>1955</v>
      </c>
      <c r="M42" t="s">
        <v>49</v>
      </c>
      <c r="N42" t="s">
        <v>34</v>
      </c>
      <c r="O42">
        <v>146146</v>
      </c>
      <c r="P42">
        <v>14</v>
      </c>
      <c r="Q42" t="s">
        <v>47</v>
      </c>
      <c r="R42">
        <v>200</v>
      </c>
      <c r="S42">
        <v>1776</v>
      </c>
      <c r="T42">
        <v>4</v>
      </c>
      <c r="U42">
        <v>2</v>
      </c>
      <c r="V42" t="s">
        <v>28</v>
      </c>
      <c r="W42">
        <v>200</v>
      </c>
    </row>
    <row r="43" spans="1:23" x14ac:dyDescent="0.35">
      <c r="A43">
        <v>42</v>
      </c>
      <c r="B43">
        <v>6305</v>
      </c>
      <c r="C43">
        <v>6962</v>
      </c>
      <c r="D43">
        <v>146146</v>
      </c>
      <c r="E43">
        <v>54</v>
      </c>
      <c r="F43" s="1">
        <v>42747</v>
      </c>
      <c r="G43">
        <v>17</v>
      </c>
      <c r="H43" t="s">
        <v>23</v>
      </c>
      <c r="I43" t="s">
        <v>24</v>
      </c>
      <c r="J43">
        <v>1</v>
      </c>
      <c r="K43" t="s">
        <v>25</v>
      </c>
      <c r="L43">
        <v>1955</v>
      </c>
      <c r="M43" t="s">
        <v>49</v>
      </c>
      <c r="N43" t="s">
        <v>34</v>
      </c>
      <c r="O43">
        <v>146146</v>
      </c>
      <c r="P43">
        <v>14</v>
      </c>
      <c r="Q43" t="s">
        <v>47</v>
      </c>
      <c r="R43">
        <v>201</v>
      </c>
      <c r="S43">
        <v>2495</v>
      </c>
      <c r="T43">
        <v>4</v>
      </c>
      <c r="U43">
        <v>2</v>
      </c>
      <c r="V43" t="s">
        <v>28</v>
      </c>
      <c r="W43">
        <v>201</v>
      </c>
    </row>
    <row r="44" spans="1:23" x14ac:dyDescent="0.35">
      <c r="A44">
        <v>43</v>
      </c>
      <c r="B44">
        <v>6295</v>
      </c>
      <c r="C44">
        <v>6008</v>
      </c>
      <c r="D44">
        <v>146146</v>
      </c>
      <c r="E44">
        <v>54</v>
      </c>
      <c r="F44" s="1">
        <v>42747</v>
      </c>
      <c r="G44">
        <v>16</v>
      </c>
      <c r="H44" t="s">
        <v>23</v>
      </c>
      <c r="I44" t="s">
        <v>24</v>
      </c>
      <c r="J44">
        <v>1</v>
      </c>
      <c r="K44" t="s">
        <v>25</v>
      </c>
      <c r="L44">
        <v>1955</v>
      </c>
      <c r="M44" t="s">
        <v>49</v>
      </c>
      <c r="N44" t="s">
        <v>34</v>
      </c>
      <c r="O44">
        <v>146146</v>
      </c>
      <c r="P44">
        <v>14</v>
      </c>
      <c r="Q44" t="s">
        <v>47</v>
      </c>
      <c r="R44">
        <v>134</v>
      </c>
      <c r="S44">
        <v>2418</v>
      </c>
      <c r="T44">
        <v>4</v>
      </c>
      <c r="U44">
        <v>1</v>
      </c>
      <c r="V44" t="s">
        <v>28</v>
      </c>
      <c r="W44">
        <v>134</v>
      </c>
    </row>
    <row r="45" spans="1:23" x14ac:dyDescent="0.35">
      <c r="A45">
        <v>44</v>
      </c>
      <c r="B45">
        <v>4088</v>
      </c>
      <c r="C45">
        <v>4125</v>
      </c>
      <c r="D45">
        <v>130598</v>
      </c>
      <c r="E45">
        <v>51</v>
      </c>
      <c r="F45" s="1">
        <v>42720</v>
      </c>
      <c r="G45">
        <v>18</v>
      </c>
      <c r="H45" t="s">
        <v>23</v>
      </c>
      <c r="I45" t="s">
        <v>24</v>
      </c>
      <c r="J45">
        <v>1</v>
      </c>
      <c r="K45" t="s">
        <v>25</v>
      </c>
      <c r="L45">
        <v>1982</v>
      </c>
      <c r="M45" t="s">
        <v>26</v>
      </c>
      <c r="N45" t="s">
        <v>26</v>
      </c>
      <c r="O45">
        <v>130598</v>
      </c>
      <c r="P45">
        <v>15</v>
      </c>
      <c r="Q45" t="s">
        <v>43</v>
      </c>
      <c r="R45">
        <v>0</v>
      </c>
      <c r="S45">
        <v>2483</v>
      </c>
      <c r="T45">
        <v>5</v>
      </c>
      <c r="U45">
        <v>2</v>
      </c>
      <c r="V45" t="s">
        <v>28</v>
      </c>
      <c r="W45">
        <v>0</v>
      </c>
    </row>
    <row r="46" spans="1:23" x14ac:dyDescent="0.35">
      <c r="A46">
        <v>45</v>
      </c>
      <c r="B46">
        <v>509</v>
      </c>
      <c r="C46">
        <v>119</v>
      </c>
      <c r="D46">
        <v>122981</v>
      </c>
      <c r="E46">
        <v>47</v>
      </c>
      <c r="F46" s="1">
        <v>42688</v>
      </c>
      <c r="G46">
        <v>0</v>
      </c>
      <c r="H46" t="s">
        <v>23</v>
      </c>
      <c r="I46" t="s">
        <v>24</v>
      </c>
      <c r="J46">
        <v>1</v>
      </c>
      <c r="K46" t="s">
        <v>25</v>
      </c>
      <c r="L46">
        <v>1981</v>
      </c>
      <c r="M46" t="s">
        <v>26</v>
      </c>
      <c r="N46" t="s">
        <v>26</v>
      </c>
      <c r="O46">
        <v>122981</v>
      </c>
      <c r="P46">
        <v>2</v>
      </c>
      <c r="Q46" t="s">
        <v>27</v>
      </c>
      <c r="R46">
        <v>74</v>
      </c>
      <c r="S46">
        <v>1975</v>
      </c>
      <c r="T46">
        <v>1</v>
      </c>
      <c r="U46">
        <v>2</v>
      </c>
      <c r="V46" t="s">
        <v>28</v>
      </c>
      <c r="W46">
        <v>74</v>
      </c>
    </row>
    <row r="47" spans="1:23" x14ac:dyDescent="0.35">
      <c r="A47">
        <v>46</v>
      </c>
      <c r="B47">
        <v>510</v>
      </c>
      <c r="C47">
        <v>437</v>
      </c>
      <c r="D47">
        <v>122981</v>
      </c>
      <c r="E47">
        <v>47</v>
      </c>
      <c r="F47" s="1">
        <v>42688</v>
      </c>
      <c r="G47">
        <v>0</v>
      </c>
      <c r="H47" t="s">
        <v>23</v>
      </c>
      <c r="I47" t="s">
        <v>24</v>
      </c>
      <c r="J47">
        <v>1</v>
      </c>
      <c r="K47" t="s">
        <v>25</v>
      </c>
      <c r="L47">
        <v>1981</v>
      </c>
      <c r="M47" t="s">
        <v>26</v>
      </c>
      <c r="N47" t="s">
        <v>26</v>
      </c>
      <c r="O47">
        <v>122981</v>
      </c>
      <c r="P47">
        <v>2</v>
      </c>
      <c r="Q47" t="s">
        <v>27</v>
      </c>
      <c r="R47">
        <v>46</v>
      </c>
      <c r="S47">
        <v>1508</v>
      </c>
      <c r="T47">
        <v>1</v>
      </c>
      <c r="U47">
        <v>2</v>
      </c>
      <c r="V47" t="s">
        <v>28</v>
      </c>
      <c r="W47">
        <v>46</v>
      </c>
    </row>
    <row r="48" spans="1:23" x14ac:dyDescent="0.35">
      <c r="A48">
        <v>47</v>
      </c>
      <c r="B48">
        <v>513</v>
      </c>
      <c r="C48">
        <v>335</v>
      </c>
      <c r="D48">
        <v>122981</v>
      </c>
      <c r="E48">
        <v>47</v>
      </c>
      <c r="F48" s="1">
        <v>42688</v>
      </c>
      <c r="G48">
        <v>0</v>
      </c>
      <c r="H48" t="s">
        <v>23</v>
      </c>
      <c r="I48" t="s">
        <v>24</v>
      </c>
      <c r="J48">
        <v>1</v>
      </c>
      <c r="K48" t="s">
        <v>25</v>
      </c>
      <c r="L48">
        <v>1981</v>
      </c>
      <c r="M48" t="s">
        <v>26</v>
      </c>
      <c r="N48" t="s">
        <v>26</v>
      </c>
      <c r="O48">
        <v>122981</v>
      </c>
      <c r="P48">
        <v>2</v>
      </c>
      <c r="Q48" t="s">
        <v>27</v>
      </c>
      <c r="R48">
        <v>67</v>
      </c>
      <c r="S48">
        <v>2473</v>
      </c>
      <c r="T48">
        <v>1</v>
      </c>
      <c r="U48">
        <v>2</v>
      </c>
      <c r="V48" t="s">
        <v>28</v>
      </c>
      <c r="W48">
        <v>67</v>
      </c>
    </row>
    <row r="49" spans="1:23" x14ac:dyDescent="0.35">
      <c r="A49">
        <v>48</v>
      </c>
      <c r="B49">
        <v>512</v>
      </c>
      <c r="C49">
        <v>116</v>
      </c>
      <c r="D49">
        <v>122981</v>
      </c>
      <c r="E49">
        <v>47</v>
      </c>
      <c r="F49" s="1">
        <v>42688</v>
      </c>
      <c r="G49">
        <v>0</v>
      </c>
      <c r="H49" t="s">
        <v>23</v>
      </c>
      <c r="I49" t="s">
        <v>24</v>
      </c>
      <c r="J49">
        <v>1</v>
      </c>
      <c r="K49" t="s">
        <v>25</v>
      </c>
      <c r="L49">
        <v>1981</v>
      </c>
      <c r="M49" t="s">
        <v>26</v>
      </c>
      <c r="N49" t="s">
        <v>26</v>
      </c>
      <c r="O49">
        <v>122981</v>
      </c>
      <c r="P49">
        <v>2</v>
      </c>
      <c r="Q49" t="s">
        <v>27</v>
      </c>
      <c r="R49">
        <v>58</v>
      </c>
      <c r="S49">
        <v>1733</v>
      </c>
      <c r="T49">
        <v>1</v>
      </c>
      <c r="U49">
        <v>2</v>
      </c>
      <c r="V49" t="s">
        <v>28</v>
      </c>
      <c r="W49">
        <v>58</v>
      </c>
    </row>
    <row r="50" spans="1:23" x14ac:dyDescent="0.35">
      <c r="A50">
        <v>49</v>
      </c>
      <c r="B50">
        <v>507</v>
      </c>
      <c r="C50">
        <v>446</v>
      </c>
      <c r="D50">
        <v>122981</v>
      </c>
      <c r="E50">
        <v>47</v>
      </c>
      <c r="F50" s="1">
        <v>42688</v>
      </c>
      <c r="G50">
        <v>0</v>
      </c>
      <c r="H50" t="s">
        <v>23</v>
      </c>
      <c r="I50" t="s">
        <v>24</v>
      </c>
      <c r="J50">
        <v>1</v>
      </c>
      <c r="K50" t="s">
        <v>25</v>
      </c>
      <c r="L50">
        <v>1981</v>
      </c>
      <c r="M50" t="s">
        <v>26</v>
      </c>
      <c r="N50" t="s">
        <v>26</v>
      </c>
      <c r="O50">
        <v>122981</v>
      </c>
      <c r="P50">
        <v>2</v>
      </c>
      <c r="Q50" t="s">
        <v>27</v>
      </c>
      <c r="R50">
        <v>64</v>
      </c>
      <c r="S50">
        <v>2148</v>
      </c>
      <c r="T50">
        <v>1</v>
      </c>
      <c r="U50">
        <v>2</v>
      </c>
      <c r="V50" t="s">
        <v>28</v>
      </c>
      <c r="W50">
        <v>64</v>
      </c>
    </row>
    <row r="51" spans="1:23" x14ac:dyDescent="0.35">
      <c r="A51">
        <v>50</v>
      </c>
      <c r="B51">
        <v>508</v>
      </c>
      <c r="C51">
        <v>78</v>
      </c>
      <c r="D51">
        <v>122981</v>
      </c>
      <c r="E51">
        <v>47</v>
      </c>
      <c r="F51" s="1">
        <v>42688</v>
      </c>
      <c r="G51">
        <v>0</v>
      </c>
      <c r="H51" t="s">
        <v>23</v>
      </c>
      <c r="I51" t="s">
        <v>24</v>
      </c>
      <c r="J51">
        <v>1</v>
      </c>
      <c r="K51" t="s">
        <v>25</v>
      </c>
      <c r="L51">
        <v>1981</v>
      </c>
      <c r="M51" t="s">
        <v>26</v>
      </c>
      <c r="N51" t="s">
        <v>26</v>
      </c>
      <c r="O51">
        <v>122981</v>
      </c>
      <c r="P51">
        <v>2</v>
      </c>
      <c r="Q51" t="s">
        <v>27</v>
      </c>
      <c r="R51">
        <v>73</v>
      </c>
      <c r="S51">
        <v>1856</v>
      </c>
      <c r="T51">
        <v>1</v>
      </c>
      <c r="U51">
        <v>2</v>
      </c>
      <c r="V51" t="s">
        <v>28</v>
      </c>
      <c r="W51">
        <v>73</v>
      </c>
    </row>
    <row r="52" spans="1:23" x14ac:dyDescent="0.35">
      <c r="A52">
        <v>51</v>
      </c>
      <c r="B52">
        <v>511</v>
      </c>
      <c r="C52">
        <v>264</v>
      </c>
      <c r="D52">
        <v>122981</v>
      </c>
      <c r="E52">
        <v>47</v>
      </c>
      <c r="F52" s="1">
        <v>42688</v>
      </c>
      <c r="G52">
        <v>0</v>
      </c>
      <c r="H52" t="s">
        <v>23</v>
      </c>
      <c r="I52" t="s">
        <v>24</v>
      </c>
      <c r="J52">
        <v>1</v>
      </c>
      <c r="K52" t="s">
        <v>25</v>
      </c>
      <c r="L52">
        <v>1981</v>
      </c>
      <c r="M52" t="s">
        <v>26</v>
      </c>
      <c r="N52" t="s">
        <v>26</v>
      </c>
      <c r="O52">
        <v>122981</v>
      </c>
      <c r="P52">
        <v>2</v>
      </c>
      <c r="Q52" t="s">
        <v>27</v>
      </c>
      <c r="R52">
        <v>57</v>
      </c>
      <c r="S52">
        <v>1593</v>
      </c>
      <c r="T52">
        <v>1</v>
      </c>
      <c r="U52">
        <v>2</v>
      </c>
      <c r="V52" t="s">
        <v>28</v>
      </c>
      <c r="W52">
        <v>57</v>
      </c>
    </row>
    <row r="53" spans="1:23" x14ac:dyDescent="0.35">
      <c r="A53">
        <v>52</v>
      </c>
      <c r="B53">
        <v>1167</v>
      </c>
      <c r="C53">
        <v>584</v>
      </c>
      <c r="D53">
        <v>122981</v>
      </c>
      <c r="E53">
        <v>48</v>
      </c>
      <c r="F53" s="1">
        <v>42694</v>
      </c>
      <c r="G53">
        <v>21</v>
      </c>
      <c r="H53" t="s">
        <v>23</v>
      </c>
      <c r="I53" t="s">
        <v>24</v>
      </c>
      <c r="J53">
        <v>1</v>
      </c>
      <c r="K53" t="s">
        <v>25</v>
      </c>
      <c r="L53">
        <v>1981</v>
      </c>
      <c r="M53" t="s">
        <v>26</v>
      </c>
      <c r="N53" t="s">
        <v>26</v>
      </c>
      <c r="O53">
        <v>122981</v>
      </c>
      <c r="P53">
        <v>2</v>
      </c>
      <c r="Q53" t="s">
        <v>27</v>
      </c>
      <c r="R53">
        <v>228</v>
      </c>
      <c r="S53">
        <v>2097</v>
      </c>
      <c r="T53">
        <v>7</v>
      </c>
      <c r="U53">
        <v>2</v>
      </c>
      <c r="V53" t="s">
        <v>28</v>
      </c>
      <c r="W53">
        <v>228</v>
      </c>
    </row>
    <row r="54" spans="1:23" x14ac:dyDescent="0.35">
      <c r="A54">
        <v>53</v>
      </c>
      <c r="B54">
        <v>728</v>
      </c>
      <c r="C54">
        <v>1008</v>
      </c>
      <c r="D54">
        <v>122981</v>
      </c>
      <c r="E54">
        <v>47</v>
      </c>
      <c r="F54" s="1">
        <v>42692</v>
      </c>
      <c r="G54">
        <v>2</v>
      </c>
      <c r="H54" t="s">
        <v>23</v>
      </c>
      <c r="I54" t="s">
        <v>24</v>
      </c>
      <c r="J54">
        <v>1</v>
      </c>
      <c r="K54" t="s">
        <v>25</v>
      </c>
      <c r="L54">
        <v>1981</v>
      </c>
      <c r="M54" t="s">
        <v>26</v>
      </c>
      <c r="N54" t="s">
        <v>26</v>
      </c>
      <c r="O54">
        <v>122981</v>
      </c>
      <c r="P54">
        <v>2</v>
      </c>
      <c r="Q54" t="s">
        <v>27</v>
      </c>
      <c r="R54">
        <v>117</v>
      </c>
      <c r="S54">
        <v>2393</v>
      </c>
      <c r="T54">
        <v>5</v>
      </c>
      <c r="U54">
        <v>2</v>
      </c>
      <c r="V54" t="s">
        <v>28</v>
      </c>
      <c r="W54">
        <v>117</v>
      </c>
    </row>
    <row r="55" spans="1:23" x14ac:dyDescent="0.35">
      <c r="A55">
        <v>54</v>
      </c>
      <c r="B55">
        <v>1169</v>
      </c>
      <c r="C55">
        <v>998</v>
      </c>
      <c r="D55">
        <v>122981</v>
      </c>
      <c r="E55">
        <v>48</v>
      </c>
      <c r="F55" s="1">
        <v>42694</v>
      </c>
      <c r="G55">
        <v>21</v>
      </c>
      <c r="H55" t="s">
        <v>23</v>
      </c>
      <c r="I55" t="s">
        <v>24</v>
      </c>
      <c r="J55">
        <v>1</v>
      </c>
      <c r="K55" t="s">
        <v>25</v>
      </c>
      <c r="L55">
        <v>1981</v>
      </c>
      <c r="M55" t="s">
        <v>26</v>
      </c>
      <c r="N55" t="s">
        <v>26</v>
      </c>
      <c r="O55">
        <v>122981</v>
      </c>
      <c r="P55">
        <v>2</v>
      </c>
      <c r="Q55" t="s">
        <v>27</v>
      </c>
      <c r="R55">
        <v>42</v>
      </c>
      <c r="S55">
        <v>2412</v>
      </c>
      <c r="T55">
        <v>7</v>
      </c>
      <c r="U55">
        <v>2</v>
      </c>
      <c r="V55" t="s">
        <v>28</v>
      </c>
      <c r="W55">
        <v>42</v>
      </c>
    </row>
    <row r="56" spans="1:23" x14ac:dyDescent="0.35">
      <c r="A56">
        <v>55</v>
      </c>
      <c r="B56">
        <v>729</v>
      </c>
      <c r="C56">
        <v>1002</v>
      </c>
      <c r="D56">
        <v>122981</v>
      </c>
      <c r="E56">
        <v>47</v>
      </c>
      <c r="F56" s="1">
        <v>42692</v>
      </c>
      <c r="G56">
        <v>2</v>
      </c>
      <c r="H56" t="s">
        <v>23</v>
      </c>
      <c r="I56" t="s">
        <v>24</v>
      </c>
      <c r="J56">
        <v>1</v>
      </c>
      <c r="K56" t="s">
        <v>25</v>
      </c>
      <c r="L56">
        <v>1981</v>
      </c>
      <c r="M56" t="s">
        <v>26</v>
      </c>
      <c r="N56" t="s">
        <v>26</v>
      </c>
      <c r="O56">
        <v>122981</v>
      </c>
      <c r="P56">
        <v>2</v>
      </c>
      <c r="Q56" t="s">
        <v>27</v>
      </c>
      <c r="R56">
        <v>134</v>
      </c>
      <c r="S56">
        <v>1965</v>
      </c>
      <c r="T56">
        <v>5</v>
      </c>
      <c r="U56">
        <v>2</v>
      </c>
      <c r="V56" t="s">
        <v>28</v>
      </c>
      <c r="W56">
        <v>134</v>
      </c>
    </row>
    <row r="57" spans="1:23" x14ac:dyDescent="0.35">
      <c r="A57">
        <v>56</v>
      </c>
      <c r="B57">
        <v>1165</v>
      </c>
      <c r="C57">
        <v>1002</v>
      </c>
      <c r="D57">
        <v>122981</v>
      </c>
      <c r="E57">
        <v>48</v>
      </c>
      <c r="F57" s="1">
        <v>42694</v>
      </c>
      <c r="G57">
        <v>21</v>
      </c>
      <c r="H57" t="s">
        <v>23</v>
      </c>
      <c r="I57" t="s">
        <v>24</v>
      </c>
      <c r="J57">
        <v>1</v>
      </c>
      <c r="K57" t="s">
        <v>25</v>
      </c>
      <c r="L57">
        <v>1981</v>
      </c>
      <c r="M57" t="s">
        <v>26</v>
      </c>
      <c r="N57" t="s">
        <v>26</v>
      </c>
      <c r="O57">
        <v>122981</v>
      </c>
      <c r="P57">
        <v>2</v>
      </c>
      <c r="Q57" t="s">
        <v>27</v>
      </c>
      <c r="R57">
        <v>21</v>
      </c>
      <c r="S57">
        <v>1965</v>
      </c>
      <c r="T57">
        <v>7</v>
      </c>
      <c r="U57">
        <v>2</v>
      </c>
      <c r="V57" t="s">
        <v>28</v>
      </c>
      <c r="W57">
        <v>21</v>
      </c>
    </row>
    <row r="58" spans="1:23" x14ac:dyDescent="0.35">
      <c r="A58">
        <v>57</v>
      </c>
      <c r="B58">
        <v>723</v>
      </c>
      <c r="C58">
        <v>584</v>
      </c>
      <c r="D58">
        <v>122981</v>
      </c>
      <c r="E58">
        <v>47</v>
      </c>
      <c r="F58" s="1">
        <v>42692</v>
      </c>
      <c r="G58">
        <v>1</v>
      </c>
      <c r="H58" t="s">
        <v>23</v>
      </c>
      <c r="I58" t="s">
        <v>24</v>
      </c>
      <c r="J58">
        <v>1</v>
      </c>
      <c r="K58" t="s">
        <v>25</v>
      </c>
      <c r="L58">
        <v>1981</v>
      </c>
      <c r="M58" t="s">
        <v>26</v>
      </c>
      <c r="N58" t="s">
        <v>26</v>
      </c>
      <c r="O58">
        <v>122981</v>
      </c>
      <c r="P58">
        <v>2</v>
      </c>
      <c r="Q58" t="s">
        <v>27</v>
      </c>
      <c r="R58">
        <v>61</v>
      </c>
      <c r="S58">
        <v>2097</v>
      </c>
      <c r="T58">
        <v>5</v>
      </c>
      <c r="U58">
        <v>2</v>
      </c>
      <c r="V58" t="s">
        <v>28</v>
      </c>
      <c r="W58">
        <v>61</v>
      </c>
    </row>
    <row r="59" spans="1:23" x14ac:dyDescent="0.35">
      <c r="A59">
        <v>58</v>
      </c>
      <c r="B59">
        <v>726</v>
      </c>
      <c r="C59">
        <v>1051</v>
      </c>
      <c r="D59">
        <v>122981</v>
      </c>
      <c r="E59">
        <v>47</v>
      </c>
      <c r="F59" s="1">
        <v>42692</v>
      </c>
      <c r="G59">
        <v>1</v>
      </c>
      <c r="H59" t="s">
        <v>23</v>
      </c>
      <c r="I59" t="s">
        <v>24</v>
      </c>
      <c r="J59">
        <v>1</v>
      </c>
      <c r="K59" t="s">
        <v>25</v>
      </c>
      <c r="L59">
        <v>1981</v>
      </c>
      <c r="M59" t="s">
        <v>26</v>
      </c>
      <c r="N59" t="s">
        <v>26</v>
      </c>
      <c r="O59">
        <v>122981</v>
      </c>
      <c r="P59">
        <v>2</v>
      </c>
      <c r="Q59" t="s">
        <v>27</v>
      </c>
      <c r="R59">
        <v>186</v>
      </c>
      <c r="S59">
        <v>2271</v>
      </c>
      <c r="T59">
        <v>5</v>
      </c>
      <c r="U59">
        <v>2</v>
      </c>
      <c r="V59" t="s">
        <v>28</v>
      </c>
      <c r="W59">
        <v>186</v>
      </c>
    </row>
    <row r="60" spans="1:23" x14ac:dyDescent="0.35">
      <c r="A60">
        <v>59</v>
      </c>
      <c r="B60">
        <v>727</v>
      </c>
      <c r="C60">
        <v>711</v>
      </c>
      <c r="D60">
        <v>122981</v>
      </c>
      <c r="E60">
        <v>47</v>
      </c>
      <c r="F60" s="1">
        <v>42692</v>
      </c>
      <c r="G60">
        <v>1</v>
      </c>
      <c r="H60" t="s">
        <v>23</v>
      </c>
      <c r="I60" t="s">
        <v>24</v>
      </c>
      <c r="J60">
        <v>1</v>
      </c>
      <c r="K60" t="s">
        <v>25</v>
      </c>
      <c r="L60">
        <v>1981</v>
      </c>
      <c r="M60" t="s">
        <v>26</v>
      </c>
      <c r="N60" t="s">
        <v>26</v>
      </c>
      <c r="O60">
        <v>122981</v>
      </c>
      <c r="P60">
        <v>2</v>
      </c>
      <c r="Q60" t="s">
        <v>27</v>
      </c>
      <c r="R60">
        <v>90</v>
      </c>
      <c r="S60">
        <v>2397</v>
      </c>
      <c r="T60">
        <v>5</v>
      </c>
      <c r="U60">
        <v>2</v>
      </c>
      <c r="V60" t="s">
        <v>28</v>
      </c>
      <c r="W60">
        <v>90</v>
      </c>
    </row>
    <row r="61" spans="1:23" x14ac:dyDescent="0.35">
      <c r="A61">
        <v>60</v>
      </c>
      <c r="B61">
        <v>719</v>
      </c>
      <c r="C61">
        <v>998</v>
      </c>
      <c r="D61">
        <v>122981</v>
      </c>
      <c r="E61">
        <v>47</v>
      </c>
      <c r="F61" s="1">
        <v>42692</v>
      </c>
      <c r="G61">
        <v>0</v>
      </c>
      <c r="H61" t="s">
        <v>23</v>
      </c>
      <c r="I61" t="s">
        <v>24</v>
      </c>
      <c r="J61">
        <v>1</v>
      </c>
      <c r="K61" t="s">
        <v>25</v>
      </c>
      <c r="L61">
        <v>1981</v>
      </c>
      <c r="M61" t="s">
        <v>26</v>
      </c>
      <c r="N61" t="s">
        <v>26</v>
      </c>
      <c r="O61">
        <v>122981</v>
      </c>
      <c r="P61">
        <v>2</v>
      </c>
      <c r="Q61" t="s">
        <v>27</v>
      </c>
      <c r="R61">
        <v>115</v>
      </c>
      <c r="S61">
        <v>2412</v>
      </c>
      <c r="T61">
        <v>5</v>
      </c>
      <c r="U61">
        <v>2</v>
      </c>
      <c r="V61" t="s">
        <v>28</v>
      </c>
      <c r="W61">
        <v>115</v>
      </c>
    </row>
    <row r="62" spans="1:23" x14ac:dyDescent="0.35">
      <c r="A62">
        <v>61</v>
      </c>
      <c r="B62">
        <v>720</v>
      </c>
      <c r="C62">
        <v>668</v>
      </c>
      <c r="D62">
        <v>122981</v>
      </c>
      <c r="E62">
        <v>47</v>
      </c>
      <c r="F62" s="1">
        <v>42692</v>
      </c>
      <c r="G62">
        <v>0</v>
      </c>
      <c r="H62" t="s">
        <v>23</v>
      </c>
      <c r="I62" t="s">
        <v>24</v>
      </c>
      <c r="J62">
        <v>1</v>
      </c>
      <c r="K62" t="s">
        <v>25</v>
      </c>
      <c r="L62">
        <v>1981</v>
      </c>
      <c r="M62" t="s">
        <v>26</v>
      </c>
      <c r="N62" t="s">
        <v>26</v>
      </c>
      <c r="O62">
        <v>122981</v>
      </c>
      <c r="P62">
        <v>2</v>
      </c>
      <c r="Q62" t="s">
        <v>27</v>
      </c>
      <c r="R62">
        <v>110</v>
      </c>
      <c r="S62">
        <v>2140</v>
      </c>
      <c r="T62">
        <v>5</v>
      </c>
      <c r="U62">
        <v>2</v>
      </c>
      <c r="V62" t="s">
        <v>28</v>
      </c>
      <c r="W62">
        <v>110</v>
      </c>
    </row>
    <row r="63" spans="1:23" x14ac:dyDescent="0.35">
      <c r="A63">
        <v>62</v>
      </c>
      <c r="B63">
        <v>721</v>
      </c>
      <c r="C63">
        <v>963</v>
      </c>
      <c r="D63">
        <v>122981</v>
      </c>
      <c r="E63">
        <v>47</v>
      </c>
      <c r="F63" s="1">
        <v>42692</v>
      </c>
      <c r="G63">
        <v>0</v>
      </c>
      <c r="H63" t="s">
        <v>23</v>
      </c>
      <c r="I63" t="s">
        <v>24</v>
      </c>
      <c r="J63">
        <v>1</v>
      </c>
      <c r="K63" t="s">
        <v>25</v>
      </c>
      <c r="L63">
        <v>1981</v>
      </c>
      <c r="M63" t="s">
        <v>26</v>
      </c>
      <c r="N63" t="s">
        <v>26</v>
      </c>
      <c r="O63">
        <v>122981</v>
      </c>
      <c r="P63">
        <v>2</v>
      </c>
      <c r="Q63" t="s">
        <v>27</v>
      </c>
      <c r="R63">
        <v>144</v>
      </c>
      <c r="S63">
        <v>1021</v>
      </c>
      <c r="T63">
        <v>5</v>
      </c>
      <c r="U63">
        <v>2</v>
      </c>
      <c r="V63" t="s">
        <v>28</v>
      </c>
      <c r="W63">
        <v>144</v>
      </c>
    </row>
    <row r="64" spans="1:23" x14ac:dyDescent="0.35">
      <c r="A64">
        <v>63</v>
      </c>
      <c r="B64">
        <v>1181</v>
      </c>
      <c r="C64">
        <v>1008</v>
      </c>
      <c r="D64">
        <v>122981</v>
      </c>
      <c r="E64">
        <v>48</v>
      </c>
      <c r="F64" s="1">
        <v>42694</v>
      </c>
      <c r="G64">
        <v>22</v>
      </c>
      <c r="H64" t="s">
        <v>23</v>
      </c>
      <c r="I64" t="s">
        <v>24</v>
      </c>
      <c r="J64">
        <v>1</v>
      </c>
      <c r="K64" t="s">
        <v>25</v>
      </c>
      <c r="L64">
        <v>1981</v>
      </c>
      <c r="M64" t="s">
        <v>26</v>
      </c>
      <c r="N64" t="s">
        <v>26</v>
      </c>
      <c r="O64">
        <v>122981</v>
      </c>
      <c r="P64">
        <v>2</v>
      </c>
      <c r="Q64" t="s">
        <v>27</v>
      </c>
      <c r="R64">
        <v>219</v>
      </c>
      <c r="S64">
        <v>2393</v>
      </c>
      <c r="T64">
        <v>7</v>
      </c>
      <c r="U64">
        <v>2</v>
      </c>
      <c r="V64" t="s">
        <v>28</v>
      </c>
      <c r="W64">
        <v>219</v>
      </c>
    </row>
    <row r="65" spans="1:23" x14ac:dyDescent="0.35">
      <c r="A65">
        <v>64</v>
      </c>
      <c r="B65">
        <v>1178</v>
      </c>
      <c r="C65">
        <v>668</v>
      </c>
      <c r="D65">
        <v>122981</v>
      </c>
      <c r="E65">
        <v>48</v>
      </c>
      <c r="F65" s="1">
        <v>42694</v>
      </c>
      <c r="G65">
        <v>22</v>
      </c>
      <c r="H65" t="s">
        <v>23</v>
      </c>
      <c r="I65" t="s">
        <v>24</v>
      </c>
      <c r="J65">
        <v>1</v>
      </c>
      <c r="K65" t="s">
        <v>25</v>
      </c>
      <c r="L65">
        <v>1981</v>
      </c>
      <c r="M65" t="s">
        <v>26</v>
      </c>
      <c r="N65" t="s">
        <v>26</v>
      </c>
      <c r="O65">
        <v>122981</v>
      </c>
      <c r="P65">
        <v>2</v>
      </c>
      <c r="Q65" t="s">
        <v>27</v>
      </c>
      <c r="R65">
        <v>574</v>
      </c>
      <c r="S65">
        <v>2140</v>
      </c>
      <c r="T65">
        <v>7</v>
      </c>
      <c r="U65">
        <v>2</v>
      </c>
      <c r="V65" t="s">
        <v>28</v>
      </c>
      <c r="W65">
        <v>574</v>
      </c>
    </row>
    <row r="66" spans="1:23" x14ac:dyDescent="0.35">
      <c r="A66">
        <v>65</v>
      </c>
      <c r="B66">
        <v>1168</v>
      </c>
      <c r="C66">
        <v>1051</v>
      </c>
      <c r="D66">
        <v>122981</v>
      </c>
      <c r="E66">
        <v>48</v>
      </c>
      <c r="F66" s="1">
        <v>42694</v>
      </c>
      <c r="G66">
        <v>21</v>
      </c>
      <c r="H66" t="s">
        <v>23</v>
      </c>
      <c r="I66" t="s">
        <v>24</v>
      </c>
      <c r="J66">
        <v>1</v>
      </c>
      <c r="K66" t="s">
        <v>25</v>
      </c>
      <c r="L66">
        <v>1981</v>
      </c>
      <c r="M66" t="s">
        <v>26</v>
      </c>
      <c r="N66" t="s">
        <v>26</v>
      </c>
      <c r="O66">
        <v>122981</v>
      </c>
      <c r="P66">
        <v>2</v>
      </c>
      <c r="Q66" t="s">
        <v>27</v>
      </c>
      <c r="R66">
        <v>18</v>
      </c>
      <c r="S66">
        <v>2271</v>
      </c>
      <c r="T66">
        <v>7</v>
      </c>
      <c r="U66">
        <v>2</v>
      </c>
      <c r="V66" t="s">
        <v>28</v>
      </c>
      <c r="W66">
        <v>18</v>
      </c>
    </row>
    <row r="67" spans="1:23" x14ac:dyDescent="0.35">
      <c r="A67">
        <v>66</v>
      </c>
      <c r="B67">
        <v>1175</v>
      </c>
      <c r="C67">
        <v>711</v>
      </c>
      <c r="D67">
        <v>122981</v>
      </c>
      <c r="E67">
        <v>48</v>
      </c>
      <c r="F67" s="1">
        <v>42694</v>
      </c>
      <c r="G67">
        <v>21</v>
      </c>
      <c r="H67" t="s">
        <v>23</v>
      </c>
      <c r="I67" t="s">
        <v>24</v>
      </c>
      <c r="J67">
        <v>1</v>
      </c>
      <c r="K67" t="s">
        <v>25</v>
      </c>
      <c r="L67">
        <v>1981</v>
      </c>
      <c r="M67" t="s">
        <v>26</v>
      </c>
      <c r="N67" t="s">
        <v>26</v>
      </c>
      <c r="O67">
        <v>122981</v>
      </c>
      <c r="P67">
        <v>2</v>
      </c>
      <c r="Q67" t="s">
        <v>27</v>
      </c>
      <c r="R67">
        <v>258</v>
      </c>
      <c r="S67">
        <v>2397</v>
      </c>
      <c r="T67">
        <v>7</v>
      </c>
      <c r="U67">
        <v>2</v>
      </c>
      <c r="V67" t="s">
        <v>28</v>
      </c>
      <c r="W67">
        <v>258</v>
      </c>
    </row>
    <row r="68" spans="1:23" x14ac:dyDescent="0.35">
      <c r="A68">
        <v>67</v>
      </c>
      <c r="B68">
        <v>1176</v>
      </c>
      <c r="C68">
        <v>993</v>
      </c>
      <c r="D68">
        <v>122981</v>
      </c>
      <c r="E68">
        <v>48</v>
      </c>
      <c r="F68" s="1">
        <v>42694</v>
      </c>
      <c r="G68">
        <v>22</v>
      </c>
      <c r="H68" t="s">
        <v>23</v>
      </c>
      <c r="I68" t="s">
        <v>24</v>
      </c>
      <c r="J68">
        <v>1</v>
      </c>
      <c r="K68" t="s">
        <v>25</v>
      </c>
      <c r="L68">
        <v>1981</v>
      </c>
      <c r="M68" t="s">
        <v>26</v>
      </c>
      <c r="N68" t="s">
        <v>26</v>
      </c>
      <c r="O68">
        <v>122981</v>
      </c>
      <c r="P68">
        <v>2</v>
      </c>
      <c r="Q68" t="s">
        <v>27</v>
      </c>
      <c r="R68">
        <v>379</v>
      </c>
      <c r="S68">
        <v>2498</v>
      </c>
      <c r="T68">
        <v>7</v>
      </c>
      <c r="U68">
        <v>2</v>
      </c>
      <c r="V68" t="s">
        <v>28</v>
      </c>
      <c r="W68">
        <v>379</v>
      </c>
    </row>
    <row r="69" spans="1:23" x14ac:dyDescent="0.35">
      <c r="A69">
        <v>68</v>
      </c>
      <c r="B69">
        <v>1544</v>
      </c>
      <c r="C69">
        <v>1660</v>
      </c>
      <c r="D69">
        <v>122981</v>
      </c>
      <c r="E69">
        <v>48</v>
      </c>
      <c r="F69" s="1">
        <v>42699</v>
      </c>
      <c r="G69">
        <v>0</v>
      </c>
      <c r="H69" t="s">
        <v>23</v>
      </c>
      <c r="I69" t="s">
        <v>24</v>
      </c>
      <c r="J69">
        <v>1</v>
      </c>
      <c r="K69" t="s">
        <v>25</v>
      </c>
      <c r="L69">
        <v>1981</v>
      </c>
      <c r="M69" t="s">
        <v>26</v>
      </c>
      <c r="N69" t="s">
        <v>26</v>
      </c>
      <c r="O69">
        <v>122981</v>
      </c>
      <c r="P69">
        <v>2</v>
      </c>
      <c r="Q69" t="s">
        <v>27</v>
      </c>
      <c r="R69">
        <v>364</v>
      </c>
      <c r="S69">
        <v>2249</v>
      </c>
      <c r="T69">
        <v>5</v>
      </c>
      <c r="U69">
        <v>2</v>
      </c>
      <c r="V69" t="s">
        <v>28</v>
      </c>
      <c r="W69">
        <v>364</v>
      </c>
    </row>
    <row r="70" spans="1:23" x14ac:dyDescent="0.35">
      <c r="A70">
        <v>69</v>
      </c>
      <c r="B70">
        <v>2426</v>
      </c>
      <c r="C70">
        <v>1991</v>
      </c>
      <c r="D70">
        <v>137770</v>
      </c>
      <c r="E70">
        <v>49</v>
      </c>
      <c r="F70" s="1">
        <v>42706</v>
      </c>
      <c r="G70">
        <v>21</v>
      </c>
      <c r="H70" t="s">
        <v>23</v>
      </c>
      <c r="I70" t="s">
        <v>24</v>
      </c>
      <c r="J70">
        <v>1</v>
      </c>
      <c r="K70" t="s">
        <v>25</v>
      </c>
      <c r="L70">
        <v>1984</v>
      </c>
      <c r="M70" t="s">
        <v>26</v>
      </c>
      <c r="N70" t="s">
        <v>26</v>
      </c>
      <c r="O70">
        <v>137770</v>
      </c>
      <c r="P70">
        <v>2</v>
      </c>
      <c r="Q70" t="s">
        <v>39</v>
      </c>
      <c r="R70">
        <v>117</v>
      </c>
      <c r="S70">
        <v>2181</v>
      </c>
      <c r="T70">
        <v>5</v>
      </c>
      <c r="U70">
        <v>2</v>
      </c>
      <c r="V70" t="s">
        <v>28</v>
      </c>
      <c r="W70">
        <v>117</v>
      </c>
    </row>
    <row r="71" spans="1:23" x14ac:dyDescent="0.35">
      <c r="A71">
        <v>70</v>
      </c>
      <c r="B71">
        <v>2838</v>
      </c>
      <c r="C71">
        <v>2337</v>
      </c>
      <c r="D71">
        <v>137770</v>
      </c>
      <c r="E71">
        <v>50</v>
      </c>
      <c r="F71" s="1">
        <v>42709</v>
      </c>
      <c r="G71">
        <v>9</v>
      </c>
      <c r="H71" t="s">
        <v>23</v>
      </c>
      <c r="I71" t="s">
        <v>24</v>
      </c>
      <c r="J71">
        <v>1</v>
      </c>
      <c r="K71" t="s">
        <v>25</v>
      </c>
      <c r="L71">
        <v>1984</v>
      </c>
      <c r="M71" t="s">
        <v>26</v>
      </c>
      <c r="N71" t="s">
        <v>26</v>
      </c>
      <c r="O71">
        <v>137770</v>
      </c>
      <c r="P71">
        <v>2</v>
      </c>
      <c r="Q71" t="s">
        <v>39</v>
      </c>
      <c r="R71">
        <v>306</v>
      </c>
      <c r="S71">
        <v>2101</v>
      </c>
      <c r="T71">
        <v>1</v>
      </c>
      <c r="U71">
        <v>1</v>
      </c>
      <c r="V71" t="s">
        <v>28</v>
      </c>
      <c r="W71">
        <v>306</v>
      </c>
    </row>
    <row r="72" spans="1:23" x14ac:dyDescent="0.35">
      <c r="A72">
        <v>71</v>
      </c>
      <c r="B72">
        <v>2833</v>
      </c>
      <c r="C72">
        <v>2936</v>
      </c>
      <c r="D72">
        <v>137770</v>
      </c>
      <c r="E72">
        <v>50</v>
      </c>
      <c r="F72" s="1">
        <v>42709</v>
      </c>
      <c r="G72">
        <v>8</v>
      </c>
      <c r="H72" t="s">
        <v>23</v>
      </c>
      <c r="I72" t="s">
        <v>24</v>
      </c>
      <c r="J72">
        <v>1</v>
      </c>
      <c r="K72" t="s">
        <v>25</v>
      </c>
      <c r="L72">
        <v>1984</v>
      </c>
      <c r="M72" t="s">
        <v>26</v>
      </c>
      <c r="N72" t="s">
        <v>26</v>
      </c>
      <c r="O72">
        <v>137770</v>
      </c>
      <c r="P72">
        <v>2</v>
      </c>
      <c r="Q72" t="s">
        <v>39</v>
      </c>
      <c r="R72">
        <v>96</v>
      </c>
      <c r="S72">
        <v>1743</v>
      </c>
      <c r="T72">
        <v>1</v>
      </c>
      <c r="U72">
        <v>1</v>
      </c>
      <c r="V72" t="s">
        <v>28</v>
      </c>
      <c r="W72">
        <v>96</v>
      </c>
    </row>
    <row r="73" spans="1:23" x14ac:dyDescent="0.35">
      <c r="A73">
        <v>72</v>
      </c>
      <c r="B73">
        <v>2423</v>
      </c>
      <c r="C73">
        <v>2337</v>
      </c>
      <c r="D73">
        <v>137770</v>
      </c>
      <c r="E73">
        <v>49</v>
      </c>
      <c r="F73" s="1">
        <v>42706</v>
      </c>
      <c r="G73">
        <v>21</v>
      </c>
      <c r="H73" t="s">
        <v>23</v>
      </c>
      <c r="I73" t="s">
        <v>24</v>
      </c>
      <c r="J73">
        <v>1</v>
      </c>
      <c r="K73" t="s">
        <v>25</v>
      </c>
      <c r="L73">
        <v>1984</v>
      </c>
      <c r="M73" t="s">
        <v>26</v>
      </c>
      <c r="N73" t="s">
        <v>26</v>
      </c>
      <c r="O73">
        <v>137770</v>
      </c>
      <c r="P73">
        <v>2</v>
      </c>
      <c r="Q73" t="s">
        <v>39</v>
      </c>
      <c r="R73">
        <v>117</v>
      </c>
      <c r="S73">
        <v>2101</v>
      </c>
      <c r="T73">
        <v>5</v>
      </c>
      <c r="U73">
        <v>2</v>
      </c>
      <c r="V73" t="s">
        <v>28</v>
      </c>
      <c r="W73">
        <v>117</v>
      </c>
    </row>
    <row r="74" spans="1:23" x14ac:dyDescent="0.35">
      <c r="A74">
        <v>73</v>
      </c>
      <c r="B74">
        <v>2831</v>
      </c>
      <c r="C74">
        <v>2335</v>
      </c>
      <c r="D74">
        <v>137770</v>
      </c>
      <c r="E74">
        <v>50</v>
      </c>
      <c r="F74" s="1">
        <v>42709</v>
      </c>
      <c r="G74">
        <v>8</v>
      </c>
      <c r="H74" t="s">
        <v>23</v>
      </c>
      <c r="I74" t="s">
        <v>24</v>
      </c>
      <c r="J74">
        <v>1</v>
      </c>
      <c r="K74" t="s">
        <v>25</v>
      </c>
      <c r="L74">
        <v>1984</v>
      </c>
      <c r="M74" t="s">
        <v>26</v>
      </c>
      <c r="N74" t="s">
        <v>26</v>
      </c>
      <c r="O74">
        <v>137770</v>
      </c>
      <c r="P74">
        <v>2</v>
      </c>
      <c r="Q74" t="s">
        <v>39</v>
      </c>
      <c r="R74">
        <v>107</v>
      </c>
      <c r="S74">
        <v>2130</v>
      </c>
      <c r="T74">
        <v>1</v>
      </c>
      <c r="U74">
        <v>1</v>
      </c>
      <c r="V74" t="s">
        <v>28</v>
      </c>
      <c r="W74">
        <v>107</v>
      </c>
    </row>
    <row r="75" spans="1:23" x14ac:dyDescent="0.35">
      <c r="A75">
        <v>74</v>
      </c>
      <c r="B75">
        <v>2839</v>
      </c>
      <c r="C75">
        <v>2294</v>
      </c>
      <c r="D75">
        <v>137770</v>
      </c>
      <c r="E75">
        <v>50</v>
      </c>
      <c r="F75" s="1">
        <v>42709</v>
      </c>
      <c r="G75">
        <v>9</v>
      </c>
      <c r="H75" t="s">
        <v>23</v>
      </c>
      <c r="I75" t="s">
        <v>24</v>
      </c>
      <c r="J75">
        <v>1</v>
      </c>
      <c r="K75" t="s">
        <v>25</v>
      </c>
      <c r="L75">
        <v>1984</v>
      </c>
      <c r="M75" t="s">
        <v>26</v>
      </c>
      <c r="N75" t="s">
        <v>26</v>
      </c>
      <c r="O75">
        <v>137770</v>
      </c>
      <c r="P75">
        <v>2</v>
      </c>
      <c r="Q75" t="s">
        <v>39</v>
      </c>
      <c r="R75">
        <v>307</v>
      </c>
      <c r="S75">
        <v>2497</v>
      </c>
      <c r="T75">
        <v>1</v>
      </c>
      <c r="U75">
        <v>1</v>
      </c>
      <c r="V75" t="s">
        <v>28</v>
      </c>
      <c r="W75">
        <v>307</v>
      </c>
    </row>
    <row r="76" spans="1:23" x14ac:dyDescent="0.35">
      <c r="A76">
        <v>75</v>
      </c>
      <c r="B76">
        <v>2840</v>
      </c>
      <c r="C76">
        <v>2279</v>
      </c>
      <c r="D76">
        <v>137770</v>
      </c>
      <c r="E76">
        <v>50</v>
      </c>
      <c r="F76" s="1">
        <v>42709</v>
      </c>
      <c r="G76">
        <v>9</v>
      </c>
      <c r="H76" t="s">
        <v>23</v>
      </c>
      <c r="I76" t="s">
        <v>24</v>
      </c>
      <c r="J76">
        <v>1</v>
      </c>
      <c r="K76" t="s">
        <v>25</v>
      </c>
      <c r="L76">
        <v>1984</v>
      </c>
      <c r="M76" t="s">
        <v>26</v>
      </c>
      <c r="N76" t="s">
        <v>26</v>
      </c>
      <c r="O76">
        <v>137770</v>
      </c>
      <c r="P76">
        <v>2</v>
      </c>
      <c r="Q76" t="s">
        <v>39</v>
      </c>
      <c r="R76">
        <v>309</v>
      </c>
      <c r="S76">
        <v>1119</v>
      </c>
      <c r="T76">
        <v>1</v>
      </c>
      <c r="U76">
        <v>1</v>
      </c>
      <c r="V76" t="s">
        <v>28</v>
      </c>
      <c r="W76">
        <v>309</v>
      </c>
    </row>
    <row r="77" spans="1:23" x14ac:dyDescent="0.35">
      <c r="A77">
        <v>76</v>
      </c>
      <c r="B77">
        <v>2837</v>
      </c>
      <c r="C77">
        <v>2118</v>
      </c>
      <c r="D77">
        <v>137770</v>
      </c>
      <c r="E77">
        <v>50</v>
      </c>
      <c r="F77" s="1">
        <v>42709</v>
      </c>
      <c r="G77">
        <v>9</v>
      </c>
      <c r="H77" t="s">
        <v>23</v>
      </c>
      <c r="I77" t="s">
        <v>24</v>
      </c>
      <c r="J77">
        <v>1</v>
      </c>
      <c r="K77" t="s">
        <v>25</v>
      </c>
      <c r="L77">
        <v>1984</v>
      </c>
      <c r="M77" t="s">
        <v>26</v>
      </c>
      <c r="N77" t="s">
        <v>26</v>
      </c>
      <c r="O77">
        <v>137770</v>
      </c>
      <c r="P77">
        <v>2</v>
      </c>
      <c r="Q77" t="s">
        <v>39</v>
      </c>
      <c r="R77">
        <v>310</v>
      </c>
      <c r="S77">
        <v>2357</v>
      </c>
      <c r="T77">
        <v>1</v>
      </c>
      <c r="U77">
        <v>1</v>
      </c>
      <c r="V77" t="s">
        <v>28</v>
      </c>
      <c r="W77">
        <v>310</v>
      </c>
    </row>
    <row r="78" spans="1:23" x14ac:dyDescent="0.35">
      <c r="A78">
        <v>77</v>
      </c>
      <c r="B78">
        <v>2841</v>
      </c>
      <c r="C78">
        <v>2371</v>
      </c>
      <c r="D78">
        <v>137770</v>
      </c>
      <c r="E78">
        <v>50</v>
      </c>
      <c r="F78" s="1">
        <v>42709</v>
      </c>
      <c r="G78">
        <v>9</v>
      </c>
      <c r="H78" t="s">
        <v>23</v>
      </c>
      <c r="I78" t="s">
        <v>24</v>
      </c>
      <c r="J78">
        <v>1</v>
      </c>
      <c r="K78" t="s">
        <v>25</v>
      </c>
      <c r="L78">
        <v>1984</v>
      </c>
      <c r="M78" t="s">
        <v>26</v>
      </c>
      <c r="N78" t="s">
        <v>26</v>
      </c>
      <c r="O78">
        <v>137770</v>
      </c>
      <c r="P78">
        <v>2</v>
      </c>
      <c r="Q78" t="s">
        <v>39</v>
      </c>
      <c r="R78">
        <v>307</v>
      </c>
      <c r="S78">
        <v>2403</v>
      </c>
      <c r="T78">
        <v>1</v>
      </c>
      <c r="U78">
        <v>1</v>
      </c>
      <c r="V78" t="s">
        <v>28</v>
      </c>
      <c r="W78">
        <v>307</v>
      </c>
    </row>
    <row r="79" spans="1:23" x14ac:dyDescent="0.35">
      <c r="A79">
        <v>78</v>
      </c>
      <c r="B79">
        <v>2829</v>
      </c>
      <c r="C79">
        <v>2118</v>
      </c>
      <c r="D79">
        <v>137770</v>
      </c>
      <c r="E79">
        <v>50</v>
      </c>
      <c r="F79" s="1">
        <v>42709</v>
      </c>
      <c r="G79">
        <v>8</v>
      </c>
      <c r="H79" t="s">
        <v>23</v>
      </c>
      <c r="I79" t="s">
        <v>24</v>
      </c>
      <c r="J79">
        <v>1</v>
      </c>
      <c r="K79" t="s">
        <v>25</v>
      </c>
      <c r="L79">
        <v>1984</v>
      </c>
      <c r="M79" t="s">
        <v>26</v>
      </c>
      <c r="N79" t="s">
        <v>26</v>
      </c>
      <c r="O79">
        <v>137770</v>
      </c>
      <c r="P79">
        <v>2</v>
      </c>
      <c r="Q79" t="s">
        <v>39</v>
      </c>
      <c r="R79">
        <v>139</v>
      </c>
      <c r="S79">
        <v>2357</v>
      </c>
      <c r="T79">
        <v>1</v>
      </c>
      <c r="U79">
        <v>1</v>
      </c>
      <c r="V79" t="s">
        <v>28</v>
      </c>
      <c r="W79">
        <v>139</v>
      </c>
    </row>
    <row r="80" spans="1:23" x14ac:dyDescent="0.35">
      <c r="A80">
        <v>79</v>
      </c>
      <c r="B80">
        <v>2847</v>
      </c>
      <c r="C80">
        <v>1868</v>
      </c>
      <c r="D80">
        <v>137770</v>
      </c>
      <c r="E80">
        <v>50</v>
      </c>
      <c r="F80" s="1">
        <v>42709</v>
      </c>
      <c r="G80">
        <v>9</v>
      </c>
      <c r="H80" t="s">
        <v>23</v>
      </c>
      <c r="I80" t="s">
        <v>24</v>
      </c>
      <c r="J80">
        <v>1</v>
      </c>
      <c r="K80" t="s">
        <v>25</v>
      </c>
      <c r="L80">
        <v>1984</v>
      </c>
      <c r="M80" t="s">
        <v>26</v>
      </c>
      <c r="N80" t="s">
        <v>26</v>
      </c>
      <c r="O80">
        <v>137770</v>
      </c>
      <c r="P80">
        <v>2</v>
      </c>
      <c r="Q80" t="s">
        <v>39</v>
      </c>
      <c r="R80">
        <v>308</v>
      </c>
      <c r="S80">
        <v>2484</v>
      </c>
      <c r="T80">
        <v>1</v>
      </c>
      <c r="U80">
        <v>1</v>
      </c>
      <c r="V80" t="s">
        <v>28</v>
      </c>
      <c r="W80">
        <v>308</v>
      </c>
    </row>
    <row r="81" spans="1:23" x14ac:dyDescent="0.35">
      <c r="A81">
        <v>80</v>
      </c>
      <c r="B81">
        <v>6341</v>
      </c>
      <c r="C81">
        <v>6708</v>
      </c>
      <c r="D81">
        <v>215895</v>
      </c>
      <c r="E81">
        <v>54</v>
      </c>
      <c r="F81" s="1">
        <v>42747</v>
      </c>
      <c r="G81">
        <v>19</v>
      </c>
      <c r="H81" t="s">
        <v>23</v>
      </c>
      <c r="I81" t="s">
        <v>24</v>
      </c>
      <c r="J81">
        <v>2</v>
      </c>
      <c r="K81" t="s">
        <v>25</v>
      </c>
      <c r="L81">
        <v>1965</v>
      </c>
      <c r="M81" t="s">
        <v>26</v>
      </c>
      <c r="N81" t="s">
        <v>26</v>
      </c>
      <c r="O81">
        <v>215895</v>
      </c>
      <c r="P81">
        <v>2</v>
      </c>
      <c r="Q81" t="s">
        <v>47</v>
      </c>
      <c r="R81">
        <v>204</v>
      </c>
      <c r="S81">
        <v>2455</v>
      </c>
      <c r="T81">
        <v>4</v>
      </c>
      <c r="U81">
        <v>2</v>
      </c>
      <c r="V81" t="s">
        <v>28</v>
      </c>
      <c r="W81">
        <v>204</v>
      </c>
    </row>
    <row r="82" spans="1:23" x14ac:dyDescent="0.35">
      <c r="A82">
        <v>81</v>
      </c>
      <c r="B82">
        <v>498</v>
      </c>
      <c r="C82">
        <v>198</v>
      </c>
      <c r="D82">
        <v>122981</v>
      </c>
      <c r="E82">
        <v>47</v>
      </c>
      <c r="F82" s="1">
        <v>42687</v>
      </c>
      <c r="G82">
        <v>23</v>
      </c>
      <c r="H82" t="s">
        <v>23</v>
      </c>
      <c r="I82" t="s">
        <v>24</v>
      </c>
      <c r="J82">
        <v>1</v>
      </c>
      <c r="K82" t="s">
        <v>25</v>
      </c>
      <c r="L82">
        <v>1981</v>
      </c>
      <c r="M82" t="s">
        <v>26</v>
      </c>
      <c r="N82" t="s">
        <v>26</v>
      </c>
      <c r="O82">
        <v>122981</v>
      </c>
      <c r="P82">
        <v>3</v>
      </c>
      <c r="Q82" t="s">
        <v>27</v>
      </c>
      <c r="R82">
        <v>67</v>
      </c>
      <c r="S82">
        <v>2490</v>
      </c>
      <c r="T82">
        <v>7</v>
      </c>
      <c r="U82">
        <v>2</v>
      </c>
      <c r="V82" t="s">
        <v>28</v>
      </c>
      <c r="W82">
        <v>67</v>
      </c>
    </row>
    <row r="83" spans="1:23" x14ac:dyDescent="0.35">
      <c r="A83">
        <v>82</v>
      </c>
      <c r="B83">
        <v>730</v>
      </c>
      <c r="C83">
        <v>1023</v>
      </c>
      <c r="D83">
        <v>122981</v>
      </c>
      <c r="E83">
        <v>47</v>
      </c>
      <c r="F83" s="1">
        <v>42692</v>
      </c>
      <c r="G83">
        <v>2</v>
      </c>
      <c r="H83" t="s">
        <v>23</v>
      </c>
      <c r="I83" t="s">
        <v>24</v>
      </c>
      <c r="J83">
        <v>1</v>
      </c>
      <c r="K83" t="s">
        <v>25</v>
      </c>
      <c r="L83">
        <v>1981</v>
      </c>
      <c r="M83" t="s">
        <v>26</v>
      </c>
      <c r="N83" t="s">
        <v>26</v>
      </c>
      <c r="O83">
        <v>122981</v>
      </c>
      <c r="P83">
        <v>3</v>
      </c>
      <c r="Q83" t="s">
        <v>27</v>
      </c>
      <c r="R83">
        <v>112</v>
      </c>
      <c r="S83">
        <v>2389</v>
      </c>
      <c r="T83">
        <v>5</v>
      </c>
      <c r="U83">
        <v>2</v>
      </c>
      <c r="V83" t="s">
        <v>28</v>
      </c>
      <c r="W83">
        <v>112</v>
      </c>
    </row>
    <row r="84" spans="1:23" x14ac:dyDescent="0.35">
      <c r="A84">
        <v>83</v>
      </c>
      <c r="B84">
        <v>731</v>
      </c>
      <c r="C84">
        <v>595</v>
      </c>
      <c r="D84">
        <v>122981</v>
      </c>
      <c r="E84">
        <v>47</v>
      </c>
      <c r="F84" s="1">
        <v>42692</v>
      </c>
      <c r="G84">
        <v>2</v>
      </c>
      <c r="H84" t="s">
        <v>23</v>
      </c>
      <c r="I84" t="s">
        <v>24</v>
      </c>
      <c r="J84">
        <v>1</v>
      </c>
      <c r="K84" t="s">
        <v>25</v>
      </c>
      <c r="L84">
        <v>1981</v>
      </c>
      <c r="M84" t="s">
        <v>26</v>
      </c>
      <c r="N84" t="s">
        <v>26</v>
      </c>
      <c r="O84">
        <v>122981</v>
      </c>
      <c r="P84">
        <v>3</v>
      </c>
      <c r="Q84" t="s">
        <v>27</v>
      </c>
      <c r="R84">
        <v>60</v>
      </c>
      <c r="S84">
        <v>2498</v>
      </c>
      <c r="T84">
        <v>5</v>
      </c>
      <c r="U84">
        <v>2</v>
      </c>
      <c r="V84" t="s">
        <v>28</v>
      </c>
      <c r="W84">
        <v>60</v>
      </c>
    </row>
    <row r="85" spans="1:23" x14ac:dyDescent="0.35">
      <c r="A85">
        <v>84</v>
      </c>
      <c r="B85">
        <v>732</v>
      </c>
      <c r="C85">
        <v>530</v>
      </c>
      <c r="D85">
        <v>122981</v>
      </c>
      <c r="E85">
        <v>47</v>
      </c>
      <c r="F85" s="1">
        <v>42692</v>
      </c>
      <c r="G85">
        <v>3</v>
      </c>
      <c r="H85" t="s">
        <v>23</v>
      </c>
      <c r="I85" t="s">
        <v>24</v>
      </c>
      <c r="J85">
        <v>1</v>
      </c>
      <c r="K85" t="s">
        <v>25</v>
      </c>
      <c r="L85">
        <v>1981</v>
      </c>
      <c r="M85" t="s">
        <v>26</v>
      </c>
      <c r="N85" t="s">
        <v>26</v>
      </c>
      <c r="O85">
        <v>122981</v>
      </c>
      <c r="P85">
        <v>3</v>
      </c>
      <c r="Q85" t="s">
        <v>27</v>
      </c>
      <c r="R85">
        <v>86</v>
      </c>
      <c r="S85">
        <v>2500</v>
      </c>
      <c r="T85">
        <v>5</v>
      </c>
      <c r="U85">
        <v>2</v>
      </c>
      <c r="V85" t="s">
        <v>28</v>
      </c>
      <c r="W85">
        <v>86</v>
      </c>
    </row>
    <row r="86" spans="1:23" x14ac:dyDescent="0.35">
      <c r="A86">
        <v>85</v>
      </c>
      <c r="B86">
        <v>1545</v>
      </c>
      <c r="C86">
        <v>1171</v>
      </c>
      <c r="D86">
        <v>122981</v>
      </c>
      <c r="E86">
        <v>48</v>
      </c>
      <c r="F86" s="1">
        <v>42699</v>
      </c>
      <c r="G86">
        <v>1</v>
      </c>
      <c r="H86" t="s">
        <v>23</v>
      </c>
      <c r="I86" t="s">
        <v>24</v>
      </c>
      <c r="J86">
        <v>1</v>
      </c>
      <c r="K86" t="s">
        <v>25</v>
      </c>
      <c r="L86">
        <v>1981</v>
      </c>
      <c r="M86" t="s">
        <v>26</v>
      </c>
      <c r="N86" t="s">
        <v>26</v>
      </c>
      <c r="O86">
        <v>122981</v>
      </c>
      <c r="P86">
        <v>3</v>
      </c>
      <c r="Q86" t="s">
        <v>27</v>
      </c>
      <c r="R86">
        <v>37</v>
      </c>
      <c r="S86">
        <v>1255</v>
      </c>
      <c r="T86">
        <v>5</v>
      </c>
      <c r="U86">
        <v>2</v>
      </c>
      <c r="V86" t="s">
        <v>28</v>
      </c>
      <c r="W86">
        <v>37</v>
      </c>
    </row>
    <row r="87" spans="1:23" x14ac:dyDescent="0.35">
      <c r="A87">
        <v>86</v>
      </c>
      <c r="B87">
        <v>1540</v>
      </c>
      <c r="C87">
        <v>2345</v>
      </c>
      <c r="D87">
        <v>137770</v>
      </c>
      <c r="E87">
        <v>48</v>
      </c>
      <c r="F87" s="1">
        <v>42698</v>
      </c>
      <c r="G87">
        <v>23</v>
      </c>
      <c r="H87" t="s">
        <v>23</v>
      </c>
      <c r="I87" t="s">
        <v>24</v>
      </c>
      <c r="J87">
        <v>1</v>
      </c>
      <c r="K87" t="s">
        <v>25</v>
      </c>
      <c r="L87">
        <v>1984</v>
      </c>
      <c r="M87" t="s">
        <v>26</v>
      </c>
      <c r="N87" t="s">
        <v>26</v>
      </c>
      <c r="O87">
        <v>137770</v>
      </c>
      <c r="P87">
        <v>3</v>
      </c>
      <c r="Q87" t="s">
        <v>39</v>
      </c>
      <c r="R87">
        <v>245</v>
      </c>
      <c r="S87">
        <v>1597</v>
      </c>
      <c r="T87">
        <v>4</v>
      </c>
      <c r="U87">
        <v>2</v>
      </c>
      <c r="V87" t="s">
        <v>28</v>
      </c>
      <c r="W87">
        <v>245</v>
      </c>
    </row>
    <row r="88" spans="1:23" x14ac:dyDescent="0.35">
      <c r="A88">
        <v>87</v>
      </c>
      <c r="B88">
        <v>2430</v>
      </c>
      <c r="C88">
        <v>1444</v>
      </c>
      <c r="D88">
        <v>137770</v>
      </c>
      <c r="E88">
        <v>49</v>
      </c>
      <c r="F88" s="1">
        <v>42706</v>
      </c>
      <c r="G88">
        <v>21</v>
      </c>
      <c r="H88" t="s">
        <v>23</v>
      </c>
      <c r="I88" t="s">
        <v>24</v>
      </c>
      <c r="J88">
        <v>1</v>
      </c>
      <c r="K88" t="s">
        <v>25</v>
      </c>
      <c r="L88">
        <v>1984</v>
      </c>
      <c r="M88" t="s">
        <v>26</v>
      </c>
      <c r="N88" t="s">
        <v>26</v>
      </c>
      <c r="O88">
        <v>137770</v>
      </c>
      <c r="P88">
        <v>3</v>
      </c>
      <c r="Q88" t="s">
        <v>39</v>
      </c>
      <c r="R88">
        <v>185</v>
      </c>
      <c r="S88">
        <v>2461</v>
      </c>
      <c r="T88">
        <v>5</v>
      </c>
      <c r="U88">
        <v>2</v>
      </c>
      <c r="V88" t="s">
        <v>28</v>
      </c>
      <c r="W88">
        <v>185</v>
      </c>
    </row>
    <row r="89" spans="1:23" x14ac:dyDescent="0.35">
      <c r="A89">
        <v>88</v>
      </c>
      <c r="B89">
        <v>2234</v>
      </c>
      <c r="C89">
        <v>2345</v>
      </c>
      <c r="D89">
        <v>137770</v>
      </c>
      <c r="E89">
        <v>49</v>
      </c>
      <c r="F89" s="1">
        <v>42706</v>
      </c>
      <c r="G89">
        <v>0</v>
      </c>
      <c r="H89" t="s">
        <v>23</v>
      </c>
      <c r="I89" t="s">
        <v>24</v>
      </c>
      <c r="J89">
        <v>1</v>
      </c>
      <c r="K89" t="s">
        <v>25</v>
      </c>
      <c r="L89">
        <v>1984</v>
      </c>
      <c r="M89" t="s">
        <v>26</v>
      </c>
      <c r="N89" t="s">
        <v>26</v>
      </c>
      <c r="O89">
        <v>137770</v>
      </c>
      <c r="P89">
        <v>3</v>
      </c>
      <c r="Q89" t="s">
        <v>39</v>
      </c>
      <c r="R89">
        <v>123</v>
      </c>
      <c r="S89">
        <v>1597</v>
      </c>
      <c r="T89">
        <v>5</v>
      </c>
      <c r="U89">
        <v>2</v>
      </c>
      <c r="V89" t="s">
        <v>28</v>
      </c>
      <c r="W89">
        <v>123</v>
      </c>
    </row>
    <row r="90" spans="1:23" x14ac:dyDescent="0.35">
      <c r="A90">
        <v>89</v>
      </c>
      <c r="B90">
        <v>2845</v>
      </c>
      <c r="C90">
        <v>1954</v>
      </c>
      <c r="D90">
        <v>137770</v>
      </c>
      <c r="E90">
        <v>50</v>
      </c>
      <c r="F90" s="1">
        <v>42709</v>
      </c>
      <c r="G90">
        <v>9</v>
      </c>
      <c r="H90" t="s">
        <v>23</v>
      </c>
      <c r="I90" t="s">
        <v>24</v>
      </c>
      <c r="J90">
        <v>1</v>
      </c>
      <c r="K90" t="s">
        <v>25</v>
      </c>
      <c r="L90">
        <v>1984</v>
      </c>
      <c r="M90" t="s">
        <v>26</v>
      </c>
      <c r="N90" t="s">
        <v>26</v>
      </c>
      <c r="O90">
        <v>137770</v>
      </c>
      <c r="P90">
        <v>3</v>
      </c>
      <c r="Q90" t="s">
        <v>39</v>
      </c>
      <c r="R90">
        <v>403</v>
      </c>
      <c r="S90">
        <v>2500</v>
      </c>
      <c r="T90">
        <v>1</v>
      </c>
      <c r="U90">
        <v>1</v>
      </c>
      <c r="V90" t="s">
        <v>28</v>
      </c>
      <c r="W90">
        <v>403</v>
      </c>
    </row>
    <row r="91" spans="1:23" x14ac:dyDescent="0.35">
      <c r="A91">
        <v>90</v>
      </c>
      <c r="B91">
        <v>2427</v>
      </c>
      <c r="C91">
        <v>1942</v>
      </c>
      <c r="D91">
        <v>137770</v>
      </c>
      <c r="E91">
        <v>49</v>
      </c>
      <c r="F91" s="1">
        <v>42706</v>
      </c>
      <c r="G91">
        <v>21</v>
      </c>
      <c r="H91" t="s">
        <v>23</v>
      </c>
      <c r="I91" t="s">
        <v>24</v>
      </c>
      <c r="J91">
        <v>1</v>
      </c>
      <c r="K91" t="s">
        <v>25</v>
      </c>
      <c r="L91">
        <v>1984</v>
      </c>
      <c r="M91" t="s">
        <v>26</v>
      </c>
      <c r="N91" t="s">
        <v>26</v>
      </c>
      <c r="O91">
        <v>137770</v>
      </c>
      <c r="P91">
        <v>3</v>
      </c>
      <c r="Q91" t="s">
        <v>39</v>
      </c>
      <c r="R91">
        <v>182</v>
      </c>
      <c r="S91">
        <v>2395</v>
      </c>
      <c r="T91">
        <v>5</v>
      </c>
      <c r="U91">
        <v>2</v>
      </c>
      <c r="V91" t="s">
        <v>28</v>
      </c>
      <c r="W91">
        <v>182</v>
      </c>
    </row>
    <row r="92" spans="1:23" x14ac:dyDescent="0.35">
      <c r="A92">
        <v>91</v>
      </c>
      <c r="B92">
        <v>6347</v>
      </c>
      <c r="C92">
        <v>5920</v>
      </c>
      <c r="D92">
        <v>215895</v>
      </c>
      <c r="E92">
        <v>54</v>
      </c>
      <c r="F92" s="1">
        <v>42747</v>
      </c>
      <c r="G92">
        <v>19</v>
      </c>
      <c r="H92" t="s">
        <v>23</v>
      </c>
      <c r="I92" t="s">
        <v>24</v>
      </c>
      <c r="J92">
        <v>2</v>
      </c>
      <c r="K92" t="s">
        <v>25</v>
      </c>
      <c r="L92">
        <v>1965</v>
      </c>
      <c r="M92" t="s">
        <v>26</v>
      </c>
      <c r="N92" t="s">
        <v>26</v>
      </c>
      <c r="O92">
        <v>215895</v>
      </c>
      <c r="P92">
        <v>3</v>
      </c>
      <c r="Q92" t="s">
        <v>47</v>
      </c>
      <c r="R92">
        <v>139</v>
      </c>
      <c r="S92">
        <v>2480</v>
      </c>
      <c r="T92">
        <v>4</v>
      </c>
      <c r="U92">
        <v>2</v>
      </c>
      <c r="V92" t="s">
        <v>28</v>
      </c>
      <c r="W92">
        <v>139</v>
      </c>
    </row>
    <row r="93" spans="1:23" x14ac:dyDescent="0.35">
      <c r="A93">
        <v>92</v>
      </c>
      <c r="B93">
        <v>6265</v>
      </c>
      <c r="C93">
        <v>6884</v>
      </c>
      <c r="D93">
        <v>223413</v>
      </c>
      <c r="E93">
        <v>54</v>
      </c>
      <c r="F93" s="1">
        <v>42747</v>
      </c>
      <c r="G93">
        <v>14</v>
      </c>
      <c r="H93" t="s">
        <v>23</v>
      </c>
      <c r="I93" t="s">
        <v>24</v>
      </c>
      <c r="J93">
        <v>2</v>
      </c>
      <c r="K93" t="s">
        <v>25</v>
      </c>
      <c r="L93">
        <v>1974</v>
      </c>
      <c r="M93" t="s">
        <v>35</v>
      </c>
      <c r="N93" t="s">
        <v>36</v>
      </c>
      <c r="O93">
        <v>223413</v>
      </c>
      <c r="P93">
        <v>5</v>
      </c>
      <c r="Q93" t="s">
        <v>47</v>
      </c>
      <c r="R93">
        <v>182</v>
      </c>
      <c r="S93">
        <v>2390</v>
      </c>
      <c r="T93">
        <v>4</v>
      </c>
      <c r="U93">
        <v>1</v>
      </c>
      <c r="V93" t="s">
        <v>28</v>
      </c>
      <c r="W93">
        <v>182</v>
      </c>
    </row>
    <row r="94" spans="1:23" x14ac:dyDescent="0.35">
      <c r="A94">
        <v>93</v>
      </c>
      <c r="B94">
        <v>5925</v>
      </c>
      <c r="C94">
        <v>5456</v>
      </c>
      <c r="D94">
        <v>223413</v>
      </c>
      <c r="E94">
        <v>54</v>
      </c>
      <c r="F94" s="1">
        <v>42746</v>
      </c>
      <c r="G94">
        <v>17</v>
      </c>
      <c r="H94" t="s">
        <v>23</v>
      </c>
      <c r="I94" t="s">
        <v>24</v>
      </c>
      <c r="J94">
        <v>2</v>
      </c>
      <c r="K94" t="s">
        <v>25</v>
      </c>
      <c r="L94">
        <v>1974</v>
      </c>
      <c r="M94" t="s">
        <v>35</v>
      </c>
      <c r="N94" t="s">
        <v>36</v>
      </c>
      <c r="O94">
        <v>223413</v>
      </c>
      <c r="P94">
        <v>5</v>
      </c>
      <c r="Q94" t="s">
        <v>47</v>
      </c>
      <c r="R94">
        <v>67</v>
      </c>
      <c r="S94">
        <v>1653</v>
      </c>
      <c r="T94">
        <v>3</v>
      </c>
      <c r="U94">
        <v>2</v>
      </c>
      <c r="V94" t="s">
        <v>28</v>
      </c>
      <c r="W94">
        <v>67</v>
      </c>
    </row>
    <row r="95" spans="1:23" x14ac:dyDescent="0.35">
      <c r="A95">
        <v>94</v>
      </c>
      <c r="B95">
        <v>463</v>
      </c>
      <c r="C95">
        <v>350</v>
      </c>
      <c r="D95">
        <v>120172</v>
      </c>
      <c r="E95">
        <v>47</v>
      </c>
      <c r="F95" s="1">
        <v>42687</v>
      </c>
      <c r="G95">
        <v>21</v>
      </c>
      <c r="H95" t="s">
        <v>23</v>
      </c>
      <c r="I95" t="s">
        <v>24</v>
      </c>
      <c r="J95">
        <v>2</v>
      </c>
      <c r="K95" t="s">
        <v>25</v>
      </c>
      <c r="L95">
        <v>1972</v>
      </c>
      <c r="M95" t="s">
        <v>26</v>
      </c>
      <c r="N95" t="s">
        <v>26</v>
      </c>
      <c r="O95">
        <v>120172</v>
      </c>
      <c r="P95">
        <v>6</v>
      </c>
      <c r="Q95" t="s">
        <v>27</v>
      </c>
      <c r="R95">
        <v>32</v>
      </c>
      <c r="S95">
        <v>2490</v>
      </c>
      <c r="T95">
        <v>7</v>
      </c>
      <c r="U95">
        <v>2</v>
      </c>
      <c r="V95" t="s">
        <v>28</v>
      </c>
      <c r="W95">
        <v>32</v>
      </c>
    </row>
    <row r="96" spans="1:23" x14ac:dyDescent="0.35">
      <c r="A96">
        <v>95</v>
      </c>
      <c r="B96">
        <v>459</v>
      </c>
      <c r="C96">
        <v>136</v>
      </c>
      <c r="D96">
        <v>120172</v>
      </c>
      <c r="E96">
        <v>47</v>
      </c>
      <c r="F96" s="1">
        <v>42687</v>
      </c>
      <c r="G96">
        <v>21</v>
      </c>
      <c r="H96" t="s">
        <v>23</v>
      </c>
      <c r="I96" t="s">
        <v>24</v>
      </c>
      <c r="J96">
        <v>2</v>
      </c>
      <c r="K96" t="s">
        <v>25</v>
      </c>
      <c r="L96">
        <v>1972</v>
      </c>
      <c r="M96" t="s">
        <v>26</v>
      </c>
      <c r="N96" t="s">
        <v>26</v>
      </c>
      <c r="O96">
        <v>120172</v>
      </c>
      <c r="P96">
        <v>6</v>
      </c>
      <c r="Q96" t="s">
        <v>27</v>
      </c>
      <c r="R96">
        <v>35</v>
      </c>
      <c r="S96">
        <v>1983</v>
      </c>
      <c r="T96">
        <v>7</v>
      </c>
      <c r="U96">
        <v>2</v>
      </c>
      <c r="V96" t="s">
        <v>28</v>
      </c>
      <c r="W96">
        <v>35</v>
      </c>
    </row>
    <row r="97" spans="1:23" x14ac:dyDescent="0.35">
      <c r="A97">
        <v>96</v>
      </c>
      <c r="B97">
        <v>460</v>
      </c>
      <c r="C97">
        <v>509</v>
      </c>
      <c r="D97">
        <v>120172</v>
      </c>
      <c r="E97">
        <v>47</v>
      </c>
      <c r="F97" s="1">
        <v>42687</v>
      </c>
      <c r="G97">
        <v>21</v>
      </c>
      <c r="H97" t="s">
        <v>23</v>
      </c>
      <c r="I97" t="s">
        <v>24</v>
      </c>
      <c r="J97">
        <v>2</v>
      </c>
      <c r="K97" t="s">
        <v>25</v>
      </c>
      <c r="L97">
        <v>1972</v>
      </c>
      <c r="M97" t="s">
        <v>26</v>
      </c>
      <c r="N97" t="s">
        <v>26</v>
      </c>
      <c r="O97">
        <v>120172</v>
      </c>
      <c r="P97">
        <v>6</v>
      </c>
      <c r="Q97" t="s">
        <v>27</v>
      </c>
      <c r="R97">
        <v>32</v>
      </c>
      <c r="S97">
        <v>1316</v>
      </c>
      <c r="T97">
        <v>7</v>
      </c>
      <c r="U97">
        <v>2</v>
      </c>
      <c r="V97" t="s">
        <v>28</v>
      </c>
      <c r="W97">
        <v>32</v>
      </c>
    </row>
    <row r="98" spans="1:23" x14ac:dyDescent="0.35">
      <c r="A98">
        <v>97</v>
      </c>
      <c r="B98">
        <v>464</v>
      </c>
      <c r="C98">
        <v>92</v>
      </c>
      <c r="D98">
        <v>120172</v>
      </c>
      <c r="E98">
        <v>47</v>
      </c>
      <c r="F98" s="1">
        <v>42687</v>
      </c>
      <c r="G98">
        <v>21</v>
      </c>
      <c r="H98" t="s">
        <v>23</v>
      </c>
      <c r="I98" t="s">
        <v>24</v>
      </c>
      <c r="J98">
        <v>2</v>
      </c>
      <c r="K98" t="s">
        <v>25</v>
      </c>
      <c r="L98">
        <v>1972</v>
      </c>
      <c r="M98" t="s">
        <v>26</v>
      </c>
      <c r="N98" t="s">
        <v>26</v>
      </c>
      <c r="O98">
        <v>120172</v>
      </c>
      <c r="P98">
        <v>6</v>
      </c>
      <c r="Q98" t="s">
        <v>27</v>
      </c>
      <c r="R98">
        <v>32</v>
      </c>
      <c r="S98">
        <v>1952</v>
      </c>
      <c r="T98">
        <v>7</v>
      </c>
      <c r="U98">
        <v>2</v>
      </c>
      <c r="V98" t="s">
        <v>28</v>
      </c>
      <c r="W98">
        <v>32</v>
      </c>
    </row>
    <row r="99" spans="1:23" x14ac:dyDescent="0.35">
      <c r="A99">
        <v>98</v>
      </c>
      <c r="B99">
        <v>466</v>
      </c>
      <c r="C99">
        <v>302</v>
      </c>
      <c r="D99">
        <v>120172</v>
      </c>
      <c r="E99">
        <v>47</v>
      </c>
      <c r="F99" s="1">
        <v>42687</v>
      </c>
      <c r="G99">
        <v>21</v>
      </c>
      <c r="H99" t="s">
        <v>23</v>
      </c>
      <c r="I99" t="s">
        <v>24</v>
      </c>
      <c r="J99">
        <v>2</v>
      </c>
      <c r="K99" t="s">
        <v>25</v>
      </c>
      <c r="L99">
        <v>1972</v>
      </c>
      <c r="M99" t="s">
        <v>26</v>
      </c>
      <c r="N99" t="s">
        <v>26</v>
      </c>
      <c r="O99">
        <v>120172</v>
      </c>
      <c r="P99">
        <v>6</v>
      </c>
      <c r="Q99" t="s">
        <v>27</v>
      </c>
      <c r="R99">
        <v>32</v>
      </c>
      <c r="S99">
        <v>2453</v>
      </c>
      <c r="T99">
        <v>7</v>
      </c>
      <c r="U99">
        <v>2</v>
      </c>
      <c r="V99" t="s">
        <v>28</v>
      </c>
      <c r="W99">
        <v>32</v>
      </c>
    </row>
    <row r="100" spans="1:23" x14ac:dyDescent="0.35">
      <c r="A100">
        <v>99</v>
      </c>
      <c r="B100">
        <v>458</v>
      </c>
      <c r="C100">
        <v>58</v>
      </c>
      <c r="D100">
        <v>120172</v>
      </c>
      <c r="E100">
        <v>47</v>
      </c>
      <c r="F100" s="1">
        <v>42687</v>
      </c>
      <c r="G100">
        <v>21</v>
      </c>
      <c r="H100" t="s">
        <v>23</v>
      </c>
      <c r="I100" t="s">
        <v>24</v>
      </c>
      <c r="J100">
        <v>2</v>
      </c>
      <c r="K100" t="s">
        <v>25</v>
      </c>
      <c r="L100">
        <v>1972</v>
      </c>
      <c r="M100" t="s">
        <v>26</v>
      </c>
      <c r="N100" t="s">
        <v>26</v>
      </c>
      <c r="O100">
        <v>120172</v>
      </c>
      <c r="P100">
        <v>6</v>
      </c>
      <c r="Q100" t="s">
        <v>27</v>
      </c>
      <c r="R100">
        <v>24</v>
      </c>
      <c r="S100">
        <v>1138</v>
      </c>
      <c r="T100">
        <v>7</v>
      </c>
      <c r="U100">
        <v>2</v>
      </c>
      <c r="V100" t="s">
        <v>28</v>
      </c>
      <c r="W100">
        <v>24</v>
      </c>
    </row>
    <row r="101" spans="1:23" x14ac:dyDescent="0.35">
      <c r="A101">
        <v>100</v>
      </c>
      <c r="B101">
        <v>468</v>
      </c>
      <c r="C101">
        <v>496</v>
      </c>
      <c r="D101">
        <v>120172</v>
      </c>
      <c r="E101">
        <v>47</v>
      </c>
      <c r="F101" s="1">
        <v>42687</v>
      </c>
      <c r="G101">
        <v>21</v>
      </c>
      <c r="H101" t="s">
        <v>23</v>
      </c>
      <c r="I101" t="s">
        <v>24</v>
      </c>
      <c r="J101">
        <v>2</v>
      </c>
      <c r="K101" t="s">
        <v>25</v>
      </c>
      <c r="L101">
        <v>1972</v>
      </c>
      <c r="M101" t="s">
        <v>26</v>
      </c>
      <c r="N101" t="s">
        <v>26</v>
      </c>
      <c r="O101">
        <v>120172</v>
      </c>
      <c r="P101">
        <v>6</v>
      </c>
      <c r="Q101" t="s">
        <v>27</v>
      </c>
      <c r="R101">
        <v>31</v>
      </c>
      <c r="S101">
        <v>1925</v>
      </c>
      <c r="T101">
        <v>7</v>
      </c>
      <c r="U101">
        <v>2</v>
      </c>
      <c r="V101" t="s">
        <v>28</v>
      </c>
      <c r="W101">
        <v>31</v>
      </c>
    </row>
    <row r="102" spans="1:23" x14ac:dyDescent="0.35">
      <c r="A102">
        <v>101</v>
      </c>
      <c r="B102">
        <v>462</v>
      </c>
      <c r="C102">
        <v>327</v>
      </c>
      <c r="D102">
        <v>120172</v>
      </c>
      <c r="E102">
        <v>47</v>
      </c>
      <c r="F102" s="1">
        <v>42687</v>
      </c>
      <c r="G102">
        <v>21</v>
      </c>
      <c r="H102" t="s">
        <v>23</v>
      </c>
      <c r="I102" t="s">
        <v>24</v>
      </c>
      <c r="J102">
        <v>2</v>
      </c>
      <c r="K102" t="s">
        <v>25</v>
      </c>
      <c r="L102">
        <v>1972</v>
      </c>
      <c r="M102" t="s">
        <v>26</v>
      </c>
      <c r="N102" t="s">
        <v>26</v>
      </c>
      <c r="O102">
        <v>120172</v>
      </c>
      <c r="P102">
        <v>6</v>
      </c>
      <c r="Q102" t="s">
        <v>27</v>
      </c>
      <c r="R102">
        <v>27</v>
      </c>
      <c r="S102">
        <v>2451</v>
      </c>
      <c r="T102">
        <v>7</v>
      </c>
      <c r="U102">
        <v>2</v>
      </c>
      <c r="V102" t="s">
        <v>28</v>
      </c>
      <c r="W102">
        <v>27</v>
      </c>
    </row>
    <row r="103" spans="1:23" x14ac:dyDescent="0.35">
      <c r="A103">
        <v>102</v>
      </c>
      <c r="B103">
        <v>461</v>
      </c>
      <c r="C103">
        <v>318</v>
      </c>
      <c r="D103">
        <v>120172</v>
      </c>
      <c r="E103">
        <v>47</v>
      </c>
      <c r="F103" s="1">
        <v>42687</v>
      </c>
      <c r="G103">
        <v>21</v>
      </c>
      <c r="H103" t="s">
        <v>23</v>
      </c>
      <c r="I103" t="s">
        <v>24</v>
      </c>
      <c r="J103">
        <v>2</v>
      </c>
      <c r="K103" t="s">
        <v>25</v>
      </c>
      <c r="L103">
        <v>1972</v>
      </c>
      <c r="M103" t="s">
        <v>26</v>
      </c>
      <c r="N103" t="s">
        <v>26</v>
      </c>
      <c r="O103">
        <v>120172</v>
      </c>
      <c r="P103">
        <v>6</v>
      </c>
      <c r="Q103" t="s">
        <v>27</v>
      </c>
      <c r="R103">
        <v>32</v>
      </c>
      <c r="S103">
        <v>2259</v>
      </c>
      <c r="T103">
        <v>7</v>
      </c>
      <c r="U103">
        <v>2</v>
      </c>
      <c r="V103" t="s">
        <v>28</v>
      </c>
      <c r="W103">
        <v>32</v>
      </c>
    </row>
    <row r="104" spans="1:23" x14ac:dyDescent="0.35">
      <c r="A104">
        <v>103</v>
      </c>
      <c r="B104">
        <v>1119</v>
      </c>
      <c r="C104">
        <v>919</v>
      </c>
      <c r="D104">
        <v>120172</v>
      </c>
      <c r="E104">
        <v>48</v>
      </c>
      <c r="F104" s="1">
        <v>42694</v>
      </c>
      <c r="G104">
        <v>20</v>
      </c>
      <c r="H104" t="s">
        <v>23</v>
      </c>
      <c r="I104" t="s">
        <v>24</v>
      </c>
      <c r="J104">
        <v>2</v>
      </c>
      <c r="K104" t="s">
        <v>25</v>
      </c>
      <c r="L104">
        <v>1972</v>
      </c>
      <c r="M104" t="s">
        <v>26</v>
      </c>
      <c r="N104" t="s">
        <v>26</v>
      </c>
      <c r="O104">
        <v>120172</v>
      </c>
      <c r="P104">
        <v>6</v>
      </c>
      <c r="Q104" t="s">
        <v>27</v>
      </c>
      <c r="R104">
        <v>32</v>
      </c>
      <c r="S104">
        <v>2500</v>
      </c>
      <c r="T104">
        <v>7</v>
      </c>
      <c r="U104">
        <v>2</v>
      </c>
      <c r="V104" t="s">
        <v>28</v>
      </c>
      <c r="W104">
        <v>32</v>
      </c>
    </row>
    <row r="105" spans="1:23" x14ac:dyDescent="0.35">
      <c r="A105">
        <v>104</v>
      </c>
      <c r="B105">
        <v>1112</v>
      </c>
      <c r="C105">
        <v>914</v>
      </c>
      <c r="D105">
        <v>120172</v>
      </c>
      <c r="E105">
        <v>48</v>
      </c>
      <c r="F105" s="1">
        <v>42694</v>
      </c>
      <c r="G105">
        <v>20</v>
      </c>
      <c r="H105" t="s">
        <v>23</v>
      </c>
      <c r="I105" t="s">
        <v>24</v>
      </c>
      <c r="J105">
        <v>2</v>
      </c>
      <c r="K105" t="s">
        <v>25</v>
      </c>
      <c r="L105">
        <v>1972</v>
      </c>
      <c r="M105" t="s">
        <v>26</v>
      </c>
      <c r="N105" t="s">
        <v>26</v>
      </c>
      <c r="O105">
        <v>120172</v>
      </c>
      <c r="P105">
        <v>6</v>
      </c>
      <c r="Q105" t="s">
        <v>27</v>
      </c>
      <c r="R105">
        <v>31</v>
      </c>
      <c r="S105">
        <v>2472</v>
      </c>
      <c r="T105">
        <v>7</v>
      </c>
      <c r="U105">
        <v>2</v>
      </c>
      <c r="V105" t="s">
        <v>28</v>
      </c>
      <c r="W105">
        <v>31</v>
      </c>
    </row>
    <row r="106" spans="1:23" x14ac:dyDescent="0.35">
      <c r="A106">
        <v>105</v>
      </c>
      <c r="B106">
        <v>1118</v>
      </c>
      <c r="C106">
        <v>976</v>
      </c>
      <c r="D106">
        <v>120172</v>
      </c>
      <c r="E106">
        <v>48</v>
      </c>
      <c r="F106" s="1">
        <v>42694</v>
      </c>
      <c r="G106">
        <v>20</v>
      </c>
      <c r="H106" t="s">
        <v>23</v>
      </c>
      <c r="I106" t="s">
        <v>24</v>
      </c>
      <c r="J106">
        <v>2</v>
      </c>
      <c r="K106" t="s">
        <v>25</v>
      </c>
      <c r="L106">
        <v>1972</v>
      </c>
      <c r="M106" t="s">
        <v>26</v>
      </c>
      <c r="N106" t="s">
        <v>26</v>
      </c>
      <c r="O106">
        <v>120172</v>
      </c>
      <c r="P106">
        <v>6</v>
      </c>
      <c r="Q106" t="s">
        <v>27</v>
      </c>
      <c r="R106">
        <v>32</v>
      </c>
      <c r="S106">
        <v>2315</v>
      </c>
      <c r="T106">
        <v>7</v>
      </c>
      <c r="U106">
        <v>2</v>
      </c>
      <c r="V106" t="s">
        <v>28</v>
      </c>
      <c r="W106">
        <v>32</v>
      </c>
    </row>
    <row r="107" spans="1:23" x14ac:dyDescent="0.35">
      <c r="A107">
        <v>106</v>
      </c>
      <c r="B107">
        <v>1117</v>
      </c>
      <c r="C107">
        <v>771</v>
      </c>
      <c r="D107">
        <v>120172</v>
      </c>
      <c r="E107">
        <v>48</v>
      </c>
      <c r="F107" s="1">
        <v>42694</v>
      </c>
      <c r="G107">
        <v>20</v>
      </c>
      <c r="H107" t="s">
        <v>23</v>
      </c>
      <c r="I107" t="s">
        <v>24</v>
      </c>
      <c r="J107">
        <v>2</v>
      </c>
      <c r="K107" t="s">
        <v>25</v>
      </c>
      <c r="L107">
        <v>1972</v>
      </c>
      <c r="M107" t="s">
        <v>26</v>
      </c>
      <c r="N107" t="s">
        <v>26</v>
      </c>
      <c r="O107">
        <v>120172</v>
      </c>
      <c r="P107">
        <v>6</v>
      </c>
      <c r="Q107" t="s">
        <v>27</v>
      </c>
      <c r="R107">
        <v>32</v>
      </c>
      <c r="S107">
        <v>2208</v>
      </c>
      <c r="T107">
        <v>7</v>
      </c>
      <c r="U107">
        <v>2</v>
      </c>
      <c r="V107" t="s">
        <v>28</v>
      </c>
      <c r="W107">
        <v>32</v>
      </c>
    </row>
    <row r="108" spans="1:23" x14ac:dyDescent="0.35">
      <c r="A108">
        <v>107</v>
      </c>
      <c r="B108">
        <v>1116</v>
      </c>
      <c r="C108">
        <v>817</v>
      </c>
      <c r="D108">
        <v>120172</v>
      </c>
      <c r="E108">
        <v>48</v>
      </c>
      <c r="F108" s="1">
        <v>42694</v>
      </c>
      <c r="G108">
        <v>20</v>
      </c>
      <c r="H108" t="s">
        <v>23</v>
      </c>
      <c r="I108" t="s">
        <v>24</v>
      </c>
      <c r="J108">
        <v>2</v>
      </c>
      <c r="K108" t="s">
        <v>25</v>
      </c>
      <c r="L108">
        <v>1972</v>
      </c>
      <c r="M108" t="s">
        <v>26</v>
      </c>
      <c r="N108" t="s">
        <v>26</v>
      </c>
      <c r="O108">
        <v>120172</v>
      </c>
      <c r="P108">
        <v>6</v>
      </c>
      <c r="Q108" t="s">
        <v>27</v>
      </c>
      <c r="R108">
        <v>32</v>
      </c>
      <c r="S108">
        <v>2432</v>
      </c>
      <c r="T108">
        <v>7</v>
      </c>
      <c r="U108">
        <v>2</v>
      </c>
      <c r="V108" t="s">
        <v>28</v>
      </c>
      <c r="W108">
        <v>32</v>
      </c>
    </row>
    <row r="109" spans="1:23" x14ac:dyDescent="0.35">
      <c r="A109">
        <v>108</v>
      </c>
      <c r="B109">
        <v>1110</v>
      </c>
      <c r="C109">
        <v>939</v>
      </c>
      <c r="D109">
        <v>120172</v>
      </c>
      <c r="E109">
        <v>48</v>
      </c>
      <c r="F109" s="1">
        <v>42694</v>
      </c>
      <c r="G109">
        <v>20</v>
      </c>
      <c r="H109" t="s">
        <v>23</v>
      </c>
      <c r="I109" t="s">
        <v>24</v>
      </c>
      <c r="J109">
        <v>2</v>
      </c>
      <c r="K109" t="s">
        <v>25</v>
      </c>
      <c r="L109">
        <v>1972</v>
      </c>
      <c r="M109" t="s">
        <v>26</v>
      </c>
      <c r="N109" t="s">
        <v>26</v>
      </c>
      <c r="O109">
        <v>120172</v>
      </c>
      <c r="P109">
        <v>6</v>
      </c>
      <c r="Q109" t="s">
        <v>27</v>
      </c>
      <c r="R109">
        <v>24</v>
      </c>
      <c r="S109">
        <v>1630</v>
      </c>
      <c r="T109">
        <v>7</v>
      </c>
      <c r="U109">
        <v>2</v>
      </c>
      <c r="V109" t="s">
        <v>28</v>
      </c>
      <c r="W109">
        <v>24</v>
      </c>
    </row>
    <row r="110" spans="1:23" x14ac:dyDescent="0.35">
      <c r="A110">
        <v>109</v>
      </c>
      <c r="B110">
        <v>1122</v>
      </c>
      <c r="C110">
        <v>889</v>
      </c>
      <c r="D110">
        <v>120172</v>
      </c>
      <c r="E110">
        <v>48</v>
      </c>
      <c r="F110" s="1">
        <v>42694</v>
      </c>
      <c r="G110">
        <v>20</v>
      </c>
      <c r="H110" t="s">
        <v>23</v>
      </c>
      <c r="I110" t="s">
        <v>24</v>
      </c>
      <c r="J110">
        <v>2</v>
      </c>
      <c r="K110" t="s">
        <v>25</v>
      </c>
      <c r="L110">
        <v>1972</v>
      </c>
      <c r="M110" t="s">
        <v>26</v>
      </c>
      <c r="N110" t="s">
        <v>26</v>
      </c>
      <c r="O110">
        <v>120172</v>
      </c>
      <c r="P110">
        <v>6</v>
      </c>
      <c r="Q110" t="s">
        <v>27</v>
      </c>
      <c r="R110">
        <v>32</v>
      </c>
      <c r="S110">
        <v>2498</v>
      </c>
      <c r="T110">
        <v>7</v>
      </c>
      <c r="U110">
        <v>2</v>
      </c>
      <c r="V110" t="s">
        <v>28</v>
      </c>
      <c r="W110">
        <v>32</v>
      </c>
    </row>
    <row r="111" spans="1:23" x14ac:dyDescent="0.35">
      <c r="A111">
        <v>110</v>
      </c>
      <c r="B111">
        <v>1120</v>
      </c>
      <c r="C111">
        <v>903</v>
      </c>
      <c r="D111">
        <v>120172</v>
      </c>
      <c r="E111">
        <v>48</v>
      </c>
      <c r="F111" s="1">
        <v>42694</v>
      </c>
      <c r="G111">
        <v>20</v>
      </c>
      <c r="H111" t="s">
        <v>23</v>
      </c>
      <c r="I111" t="s">
        <v>24</v>
      </c>
      <c r="J111">
        <v>2</v>
      </c>
      <c r="K111" t="s">
        <v>25</v>
      </c>
      <c r="L111">
        <v>1972</v>
      </c>
      <c r="M111" t="s">
        <v>26</v>
      </c>
      <c r="N111" t="s">
        <v>26</v>
      </c>
      <c r="O111">
        <v>120172</v>
      </c>
      <c r="P111">
        <v>6</v>
      </c>
      <c r="Q111" t="s">
        <v>27</v>
      </c>
      <c r="R111">
        <v>35</v>
      </c>
      <c r="S111">
        <v>2366</v>
      </c>
      <c r="T111">
        <v>7</v>
      </c>
      <c r="U111">
        <v>2</v>
      </c>
      <c r="V111" t="s">
        <v>28</v>
      </c>
      <c r="W111">
        <v>35</v>
      </c>
    </row>
    <row r="112" spans="1:23" x14ac:dyDescent="0.35">
      <c r="A112">
        <v>111</v>
      </c>
      <c r="B112">
        <v>1114</v>
      </c>
      <c r="C112">
        <v>1024</v>
      </c>
      <c r="D112">
        <v>120172</v>
      </c>
      <c r="E112">
        <v>48</v>
      </c>
      <c r="F112" s="1">
        <v>42694</v>
      </c>
      <c r="G112">
        <v>20</v>
      </c>
      <c r="H112" t="s">
        <v>23</v>
      </c>
      <c r="I112" t="s">
        <v>24</v>
      </c>
      <c r="J112">
        <v>2</v>
      </c>
      <c r="K112" t="s">
        <v>25</v>
      </c>
      <c r="L112">
        <v>1972</v>
      </c>
      <c r="M112" t="s">
        <v>26</v>
      </c>
      <c r="N112" t="s">
        <v>26</v>
      </c>
      <c r="O112">
        <v>120172</v>
      </c>
      <c r="P112">
        <v>6</v>
      </c>
      <c r="Q112" t="s">
        <v>27</v>
      </c>
      <c r="R112">
        <v>22</v>
      </c>
      <c r="S112">
        <v>1574</v>
      </c>
      <c r="T112">
        <v>7</v>
      </c>
      <c r="U112">
        <v>2</v>
      </c>
      <c r="V112" t="s">
        <v>28</v>
      </c>
      <c r="W112">
        <v>22</v>
      </c>
    </row>
    <row r="113" spans="1:23" x14ac:dyDescent="0.35">
      <c r="A113">
        <v>112</v>
      </c>
      <c r="B113">
        <v>1109</v>
      </c>
      <c r="C113">
        <v>1040</v>
      </c>
      <c r="D113">
        <v>120172</v>
      </c>
      <c r="E113">
        <v>48</v>
      </c>
      <c r="F113" s="1">
        <v>42694</v>
      </c>
      <c r="G113">
        <v>20</v>
      </c>
      <c r="H113" t="s">
        <v>23</v>
      </c>
      <c r="I113" t="s">
        <v>24</v>
      </c>
      <c r="J113">
        <v>2</v>
      </c>
      <c r="K113" t="s">
        <v>25</v>
      </c>
      <c r="L113">
        <v>1972</v>
      </c>
      <c r="M113" t="s">
        <v>26</v>
      </c>
      <c r="N113" t="s">
        <v>26</v>
      </c>
      <c r="O113">
        <v>120172</v>
      </c>
      <c r="P113">
        <v>6</v>
      </c>
      <c r="Q113" t="s">
        <v>27</v>
      </c>
      <c r="R113">
        <v>31</v>
      </c>
      <c r="S113">
        <v>2214</v>
      </c>
      <c r="T113">
        <v>7</v>
      </c>
      <c r="U113">
        <v>2</v>
      </c>
      <c r="V113" t="s">
        <v>28</v>
      </c>
      <c r="W113">
        <v>31</v>
      </c>
    </row>
    <row r="114" spans="1:23" x14ac:dyDescent="0.35">
      <c r="A114">
        <v>113</v>
      </c>
      <c r="B114">
        <v>1123</v>
      </c>
      <c r="C114">
        <v>944</v>
      </c>
      <c r="D114">
        <v>120172</v>
      </c>
      <c r="E114">
        <v>48</v>
      </c>
      <c r="F114" s="1">
        <v>42694</v>
      </c>
      <c r="G114">
        <v>20</v>
      </c>
      <c r="H114" t="s">
        <v>23</v>
      </c>
      <c r="I114" t="s">
        <v>24</v>
      </c>
      <c r="J114">
        <v>2</v>
      </c>
      <c r="K114" t="s">
        <v>25</v>
      </c>
      <c r="L114">
        <v>1972</v>
      </c>
      <c r="M114" t="s">
        <v>26</v>
      </c>
      <c r="N114" t="s">
        <v>26</v>
      </c>
      <c r="O114">
        <v>120172</v>
      </c>
      <c r="P114">
        <v>6</v>
      </c>
      <c r="Q114" t="s">
        <v>27</v>
      </c>
      <c r="R114">
        <v>32</v>
      </c>
      <c r="S114">
        <v>1532</v>
      </c>
      <c r="T114">
        <v>7</v>
      </c>
      <c r="U114">
        <v>2</v>
      </c>
      <c r="V114" t="s">
        <v>28</v>
      </c>
      <c r="W114">
        <v>32</v>
      </c>
    </row>
    <row r="115" spans="1:23" x14ac:dyDescent="0.35">
      <c r="A115">
        <v>114</v>
      </c>
      <c r="B115">
        <v>1113</v>
      </c>
      <c r="C115">
        <v>615</v>
      </c>
      <c r="D115">
        <v>120172</v>
      </c>
      <c r="E115">
        <v>48</v>
      </c>
      <c r="F115" s="1">
        <v>42694</v>
      </c>
      <c r="G115">
        <v>20</v>
      </c>
      <c r="H115" t="s">
        <v>23</v>
      </c>
      <c r="I115" t="s">
        <v>24</v>
      </c>
      <c r="J115">
        <v>2</v>
      </c>
      <c r="K115" t="s">
        <v>25</v>
      </c>
      <c r="L115">
        <v>1972</v>
      </c>
      <c r="M115" t="s">
        <v>26</v>
      </c>
      <c r="N115" t="s">
        <v>26</v>
      </c>
      <c r="O115">
        <v>120172</v>
      </c>
      <c r="P115">
        <v>6</v>
      </c>
      <c r="Q115" t="s">
        <v>27</v>
      </c>
      <c r="R115">
        <v>33</v>
      </c>
      <c r="S115">
        <v>2495</v>
      </c>
      <c r="T115">
        <v>7</v>
      </c>
      <c r="U115">
        <v>2</v>
      </c>
      <c r="V115" t="s">
        <v>28</v>
      </c>
      <c r="W115">
        <v>33</v>
      </c>
    </row>
    <row r="116" spans="1:23" x14ac:dyDescent="0.35">
      <c r="A116">
        <v>115</v>
      </c>
      <c r="B116">
        <v>1111</v>
      </c>
      <c r="C116">
        <v>723</v>
      </c>
      <c r="D116">
        <v>120172</v>
      </c>
      <c r="E116">
        <v>48</v>
      </c>
      <c r="F116" s="1">
        <v>42694</v>
      </c>
      <c r="G116">
        <v>20</v>
      </c>
      <c r="H116" t="s">
        <v>23</v>
      </c>
      <c r="I116" t="s">
        <v>24</v>
      </c>
      <c r="J116">
        <v>2</v>
      </c>
      <c r="K116" t="s">
        <v>25</v>
      </c>
      <c r="L116">
        <v>1972</v>
      </c>
      <c r="M116" t="s">
        <v>26</v>
      </c>
      <c r="N116" t="s">
        <v>26</v>
      </c>
      <c r="O116">
        <v>120172</v>
      </c>
      <c r="P116">
        <v>6</v>
      </c>
      <c r="Q116" t="s">
        <v>27</v>
      </c>
      <c r="R116">
        <v>34</v>
      </c>
      <c r="S116">
        <v>2376</v>
      </c>
      <c r="T116">
        <v>7</v>
      </c>
      <c r="U116">
        <v>2</v>
      </c>
      <c r="V116" t="s">
        <v>28</v>
      </c>
      <c r="W116">
        <v>34</v>
      </c>
    </row>
    <row r="117" spans="1:23" x14ac:dyDescent="0.35">
      <c r="A117">
        <v>116</v>
      </c>
      <c r="B117">
        <v>1842</v>
      </c>
      <c r="C117">
        <v>1639</v>
      </c>
      <c r="D117">
        <v>120172</v>
      </c>
      <c r="E117">
        <v>49</v>
      </c>
      <c r="F117" s="1">
        <v>42701</v>
      </c>
      <c r="G117">
        <v>19</v>
      </c>
      <c r="H117" t="s">
        <v>23</v>
      </c>
      <c r="I117" t="s">
        <v>24</v>
      </c>
      <c r="J117">
        <v>2</v>
      </c>
      <c r="K117" t="s">
        <v>25</v>
      </c>
      <c r="L117">
        <v>1972</v>
      </c>
      <c r="M117" t="s">
        <v>26</v>
      </c>
      <c r="N117" t="s">
        <v>26</v>
      </c>
      <c r="O117">
        <v>120172</v>
      </c>
      <c r="P117">
        <v>6</v>
      </c>
      <c r="Q117" t="s">
        <v>27</v>
      </c>
      <c r="R117">
        <v>32</v>
      </c>
      <c r="S117">
        <v>2488</v>
      </c>
      <c r="T117">
        <v>7</v>
      </c>
      <c r="U117">
        <v>2</v>
      </c>
      <c r="V117" t="s">
        <v>28</v>
      </c>
      <c r="W117">
        <v>32</v>
      </c>
    </row>
    <row r="118" spans="1:23" x14ac:dyDescent="0.35">
      <c r="A118">
        <v>117</v>
      </c>
      <c r="B118">
        <v>1843</v>
      </c>
      <c r="C118">
        <v>1418</v>
      </c>
      <c r="D118">
        <v>120172</v>
      </c>
      <c r="E118">
        <v>49</v>
      </c>
      <c r="F118" s="1">
        <v>42701</v>
      </c>
      <c r="G118">
        <v>19</v>
      </c>
      <c r="H118" t="s">
        <v>23</v>
      </c>
      <c r="I118" t="s">
        <v>24</v>
      </c>
      <c r="J118">
        <v>2</v>
      </c>
      <c r="K118" t="s">
        <v>25</v>
      </c>
      <c r="L118">
        <v>1972</v>
      </c>
      <c r="M118" t="s">
        <v>26</v>
      </c>
      <c r="N118" t="s">
        <v>26</v>
      </c>
      <c r="O118">
        <v>120172</v>
      </c>
      <c r="P118">
        <v>6</v>
      </c>
      <c r="Q118" t="s">
        <v>27</v>
      </c>
      <c r="R118">
        <v>32</v>
      </c>
      <c r="S118">
        <v>2043</v>
      </c>
      <c r="T118">
        <v>7</v>
      </c>
      <c r="U118">
        <v>2</v>
      </c>
      <c r="V118" t="s">
        <v>28</v>
      </c>
      <c r="W118">
        <v>32</v>
      </c>
    </row>
    <row r="119" spans="1:23" x14ac:dyDescent="0.35">
      <c r="A119">
        <v>118</v>
      </c>
      <c r="B119">
        <v>1840</v>
      </c>
      <c r="C119">
        <v>1487</v>
      </c>
      <c r="D119">
        <v>120172</v>
      </c>
      <c r="E119">
        <v>49</v>
      </c>
      <c r="F119" s="1">
        <v>42701</v>
      </c>
      <c r="G119">
        <v>19</v>
      </c>
      <c r="H119" t="s">
        <v>23</v>
      </c>
      <c r="I119" t="s">
        <v>24</v>
      </c>
      <c r="J119">
        <v>2</v>
      </c>
      <c r="K119" t="s">
        <v>25</v>
      </c>
      <c r="L119">
        <v>1972</v>
      </c>
      <c r="M119" t="s">
        <v>26</v>
      </c>
      <c r="N119" t="s">
        <v>26</v>
      </c>
      <c r="O119">
        <v>120172</v>
      </c>
      <c r="P119">
        <v>6</v>
      </c>
      <c r="Q119" t="s">
        <v>27</v>
      </c>
      <c r="R119">
        <v>31</v>
      </c>
      <c r="S119">
        <v>1781</v>
      </c>
      <c r="T119">
        <v>7</v>
      </c>
      <c r="U119">
        <v>2</v>
      </c>
      <c r="V119" t="s">
        <v>28</v>
      </c>
      <c r="W119">
        <v>31</v>
      </c>
    </row>
    <row r="120" spans="1:23" x14ac:dyDescent="0.35">
      <c r="A120">
        <v>119</v>
      </c>
      <c r="B120">
        <v>1850</v>
      </c>
      <c r="C120">
        <v>1229</v>
      </c>
      <c r="D120">
        <v>120172</v>
      </c>
      <c r="E120">
        <v>49</v>
      </c>
      <c r="F120" s="1">
        <v>42701</v>
      </c>
      <c r="G120">
        <v>20</v>
      </c>
      <c r="H120" t="s">
        <v>23</v>
      </c>
      <c r="I120" t="s">
        <v>24</v>
      </c>
      <c r="J120">
        <v>2</v>
      </c>
      <c r="K120" t="s">
        <v>25</v>
      </c>
      <c r="L120">
        <v>1972</v>
      </c>
      <c r="M120" t="s">
        <v>26</v>
      </c>
      <c r="N120" t="s">
        <v>26</v>
      </c>
      <c r="O120">
        <v>120172</v>
      </c>
      <c r="P120">
        <v>6</v>
      </c>
      <c r="Q120" t="s">
        <v>27</v>
      </c>
      <c r="R120">
        <v>35</v>
      </c>
      <c r="S120">
        <v>2295</v>
      </c>
      <c r="T120">
        <v>7</v>
      </c>
      <c r="U120">
        <v>2</v>
      </c>
      <c r="V120" t="s">
        <v>28</v>
      </c>
      <c r="W120">
        <v>35</v>
      </c>
    </row>
    <row r="121" spans="1:23" x14ac:dyDescent="0.35">
      <c r="A121">
        <v>120</v>
      </c>
      <c r="B121">
        <v>1841</v>
      </c>
      <c r="C121">
        <v>1249</v>
      </c>
      <c r="D121">
        <v>120172</v>
      </c>
      <c r="E121">
        <v>49</v>
      </c>
      <c r="F121" s="1">
        <v>42701</v>
      </c>
      <c r="G121">
        <v>19</v>
      </c>
      <c r="H121" t="s">
        <v>23</v>
      </c>
      <c r="I121" t="s">
        <v>24</v>
      </c>
      <c r="J121">
        <v>2</v>
      </c>
      <c r="K121" t="s">
        <v>25</v>
      </c>
      <c r="L121">
        <v>1972</v>
      </c>
      <c r="M121" t="s">
        <v>26</v>
      </c>
      <c r="N121" t="s">
        <v>26</v>
      </c>
      <c r="O121">
        <v>120172</v>
      </c>
      <c r="P121">
        <v>6</v>
      </c>
      <c r="Q121" t="s">
        <v>27</v>
      </c>
      <c r="R121">
        <v>32</v>
      </c>
      <c r="S121">
        <v>2062</v>
      </c>
      <c r="T121">
        <v>7</v>
      </c>
      <c r="U121">
        <v>2</v>
      </c>
      <c r="V121" t="s">
        <v>28</v>
      </c>
      <c r="W121">
        <v>32</v>
      </c>
    </row>
    <row r="122" spans="1:23" x14ac:dyDescent="0.35">
      <c r="A122">
        <v>121</v>
      </c>
      <c r="B122">
        <v>1846</v>
      </c>
      <c r="C122">
        <v>1629</v>
      </c>
      <c r="D122">
        <v>120172</v>
      </c>
      <c r="E122">
        <v>49</v>
      </c>
      <c r="F122" s="1">
        <v>42701</v>
      </c>
      <c r="G122">
        <v>19</v>
      </c>
      <c r="H122" t="s">
        <v>23</v>
      </c>
      <c r="I122" t="s">
        <v>24</v>
      </c>
      <c r="J122">
        <v>2</v>
      </c>
      <c r="K122" t="s">
        <v>25</v>
      </c>
      <c r="L122">
        <v>1972</v>
      </c>
      <c r="M122" t="s">
        <v>26</v>
      </c>
      <c r="N122" t="s">
        <v>26</v>
      </c>
      <c r="O122">
        <v>120172</v>
      </c>
      <c r="P122">
        <v>6</v>
      </c>
      <c r="Q122" t="s">
        <v>27</v>
      </c>
      <c r="R122">
        <v>32</v>
      </c>
      <c r="S122">
        <v>1694</v>
      </c>
      <c r="T122">
        <v>7</v>
      </c>
      <c r="U122">
        <v>2</v>
      </c>
      <c r="V122" t="s">
        <v>28</v>
      </c>
      <c r="W122">
        <v>32</v>
      </c>
    </row>
    <row r="123" spans="1:23" x14ac:dyDescent="0.35">
      <c r="A123">
        <v>122</v>
      </c>
      <c r="B123">
        <v>1848</v>
      </c>
      <c r="C123">
        <v>2089</v>
      </c>
      <c r="D123">
        <v>120172</v>
      </c>
      <c r="E123">
        <v>49</v>
      </c>
      <c r="F123" s="1">
        <v>42701</v>
      </c>
      <c r="G123">
        <v>19</v>
      </c>
      <c r="H123" t="s">
        <v>23</v>
      </c>
      <c r="I123" t="s">
        <v>24</v>
      </c>
      <c r="J123">
        <v>2</v>
      </c>
      <c r="K123" t="s">
        <v>25</v>
      </c>
      <c r="L123">
        <v>1972</v>
      </c>
      <c r="M123" t="s">
        <v>26</v>
      </c>
      <c r="N123" t="s">
        <v>26</v>
      </c>
      <c r="O123">
        <v>120172</v>
      </c>
      <c r="P123">
        <v>6</v>
      </c>
      <c r="Q123" t="s">
        <v>27</v>
      </c>
      <c r="R123">
        <v>32</v>
      </c>
      <c r="S123">
        <v>2293</v>
      </c>
      <c r="T123">
        <v>7</v>
      </c>
      <c r="U123">
        <v>2</v>
      </c>
      <c r="V123" t="s">
        <v>28</v>
      </c>
      <c r="W123">
        <v>32</v>
      </c>
    </row>
    <row r="124" spans="1:23" x14ac:dyDescent="0.35">
      <c r="A124">
        <v>123</v>
      </c>
      <c r="B124">
        <v>1847</v>
      </c>
      <c r="C124">
        <v>1155</v>
      </c>
      <c r="D124">
        <v>120172</v>
      </c>
      <c r="E124">
        <v>49</v>
      </c>
      <c r="F124" s="1">
        <v>42701</v>
      </c>
      <c r="G124">
        <v>19</v>
      </c>
      <c r="H124" t="s">
        <v>23</v>
      </c>
      <c r="I124" t="s">
        <v>24</v>
      </c>
      <c r="J124">
        <v>2</v>
      </c>
      <c r="K124" t="s">
        <v>25</v>
      </c>
      <c r="L124">
        <v>1972</v>
      </c>
      <c r="M124" t="s">
        <v>26</v>
      </c>
      <c r="N124" t="s">
        <v>26</v>
      </c>
      <c r="O124">
        <v>120172</v>
      </c>
      <c r="P124">
        <v>6</v>
      </c>
      <c r="Q124" t="s">
        <v>27</v>
      </c>
      <c r="R124">
        <v>32</v>
      </c>
      <c r="S124">
        <v>1851</v>
      </c>
      <c r="T124">
        <v>7</v>
      </c>
      <c r="U124">
        <v>2</v>
      </c>
      <c r="V124" t="s">
        <v>28</v>
      </c>
      <c r="W124">
        <v>32</v>
      </c>
    </row>
    <row r="125" spans="1:23" x14ac:dyDescent="0.35">
      <c r="A125">
        <v>124</v>
      </c>
      <c r="B125">
        <v>1844</v>
      </c>
      <c r="C125">
        <v>1994</v>
      </c>
      <c r="D125">
        <v>120172</v>
      </c>
      <c r="E125">
        <v>49</v>
      </c>
      <c r="F125" s="1">
        <v>42701</v>
      </c>
      <c r="G125">
        <v>19</v>
      </c>
      <c r="H125" t="s">
        <v>23</v>
      </c>
      <c r="I125" t="s">
        <v>24</v>
      </c>
      <c r="J125">
        <v>2</v>
      </c>
      <c r="K125" t="s">
        <v>25</v>
      </c>
      <c r="L125">
        <v>1972</v>
      </c>
      <c r="M125" t="s">
        <v>26</v>
      </c>
      <c r="N125" t="s">
        <v>26</v>
      </c>
      <c r="O125">
        <v>120172</v>
      </c>
      <c r="P125">
        <v>6</v>
      </c>
      <c r="Q125" t="s">
        <v>27</v>
      </c>
      <c r="R125">
        <v>32</v>
      </c>
      <c r="S125">
        <v>2357</v>
      </c>
      <c r="T125">
        <v>7</v>
      </c>
      <c r="U125">
        <v>2</v>
      </c>
      <c r="V125" t="s">
        <v>28</v>
      </c>
      <c r="W125">
        <v>32</v>
      </c>
    </row>
    <row r="126" spans="1:23" x14ac:dyDescent="0.35">
      <c r="A126">
        <v>125</v>
      </c>
      <c r="B126">
        <v>2522</v>
      </c>
      <c r="C126">
        <v>2149</v>
      </c>
      <c r="D126">
        <v>207650</v>
      </c>
      <c r="E126">
        <v>49</v>
      </c>
      <c r="F126" s="1">
        <v>42707</v>
      </c>
      <c r="G126">
        <v>18</v>
      </c>
      <c r="H126" t="s">
        <v>23</v>
      </c>
      <c r="I126" t="s">
        <v>24</v>
      </c>
      <c r="J126">
        <v>2</v>
      </c>
      <c r="K126" t="s">
        <v>25</v>
      </c>
      <c r="L126">
        <v>1982</v>
      </c>
      <c r="M126" t="s">
        <v>26</v>
      </c>
      <c r="N126" t="s">
        <v>26</v>
      </c>
      <c r="O126">
        <v>207650</v>
      </c>
      <c r="P126">
        <v>6</v>
      </c>
      <c r="Q126" t="s">
        <v>39</v>
      </c>
      <c r="R126">
        <v>224</v>
      </c>
      <c r="S126">
        <v>1845</v>
      </c>
      <c r="T126">
        <v>6</v>
      </c>
      <c r="U126">
        <v>2</v>
      </c>
      <c r="V126" t="s">
        <v>28</v>
      </c>
      <c r="W126">
        <v>224</v>
      </c>
    </row>
    <row r="127" spans="1:23" x14ac:dyDescent="0.35">
      <c r="A127">
        <v>126</v>
      </c>
      <c r="B127">
        <v>5376</v>
      </c>
      <c r="C127">
        <v>6840</v>
      </c>
      <c r="D127">
        <v>255895</v>
      </c>
      <c r="E127">
        <v>54</v>
      </c>
      <c r="F127" s="1">
        <v>42745</v>
      </c>
      <c r="G127">
        <v>19</v>
      </c>
      <c r="H127" t="s">
        <v>23</v>
      </c>
      <c r="I127" t="s">
        <v>24</v>
      </c>
      <c r="J127">
        <v>1</v>
      </c>
      <c r="K127" t="s">
        <v>25</v>
      </c>
      <c r="L127">
        <v>1987</v>
      </c>
      <c r="M127" t="s">
        <v>26</v>
      </c>
      <c r="N127" t="s">
        <v>26</v>
      </c>
      <c r="O127">
        <v>255895</v>
      </c>
      <c r="P127">
        <v>6</v>
      </c>
      <c r="Q127" t="s">
        <v>47</v>
      </c>
      <c r="R127">
        <v>54</v>
      </c>
      <c r="S127">
        <v>2390</v>
      </c>
      <c r="T127">
        <v>2</v>
      </c>
      <c r="U127">
        <v>2</v>
      </c>
      <c r="V127" t="s">
        <v>28</v>
      </c>
      <c r="W127">
        <v>54</v>
      </c>
    </row>
    <row r="128" spans="1:23" x14ac:dyDescent="0.35">
      <c r="A128">
        <v>127</v>
      </c>
      <c r="B128">
        <v>5413</v>
      </c>
      <c r="C128">
        <v>6807</v>
      </c>
      <c r="D128">
        <v>255895</v>
      </c>
      <c r="E128">
        <v>54</v>
      </c>
      <c r="F128" s="1">
        <v>42745</v>
      </c>
      <c r="G128">
        <v>19</v>
      </c>
      <c r="H128" t="s">
        <v>23</v>
      </c>
      <c r="I128" t="s">
        <v>24</v>
      </c>
      <c r="J128">
        <v>1</v>
      </c>
      <c r="K128" t="s">
        <v>25</v>
      </c>
      <c r="L128">
        <v>1987</v>
      </c>
      <c r="M128" t="s">
        <v>26</v>
      </c>
      <c r="N128" t="s">
        <v>26</v>
      </c>
      <c r="O128">
        <v>255895</v>
      </c>
      <c r="P128">
        <v>6</v>
      </c>
      <c r="Q128" t="s">
        <v>47</v>
      </c>
      <c r="R128">
        <v>115</v>
      </c>
      <c r="S128">
        <v>2468</v>
      </c>
      <c r="T128">
        <v>2</v>
      </c>
      <c r="U128">
        <v>2</v>
      </c>
      <c r="V128" t="s">
        <v>28</v>
      </c>
      <c r="W128">
        <v>115</v>
      </c>
    </row>
    <row r="129" spans="1:23" x14ac:dyDescent="0.35">
      <c r="A129">
        <v>128</v>
      </c>
      <c r="B129">
        <v>6092</v>
      </c>
      <c r="C129">
        <v>6905</v>
      </c>
      <c r="D129">
        <v>255895</v>
      </c>
      <c r="E129">
        <v>54</v>
      </c>
      <c r="F129" s="1">
        <v>42746</v>
      </c>
      <c r="G129">
        <v>22</v>
      </c>
      <c r="H129" t="s">
        <v>23</v>
      </c>
      <c r="I129" t="s">
        <v>24</v>
      </c>
      <c r="J129">
        <v>1</v>
      </c>
      <c r="K129" t="s">
        <v>25</v>
      </c>
      <c r="L129">
        <v>1987</v>
      </c>
      <c r="M129" t="s">
        <v>26</v>
      </c>
      <c r="N129" t="s">
        <v>26</v>
      </c>
      <c r="O129">
        <v>255895</v>
      </c>
      <c r="P129">
        <v>6</v>
      </c>
      <c r="Q129" t="s">
        <v>47</v>
      </c>
      <c r="R129">
        <v>15</v>
      </c>
      <c r="S129">
        <v>1935</v>
      </c>
      <c r="T129">
        <v>3</v>
      </c>
      <c r="U129">
        <v>2</v>
      </c>
      <c r="V129" t="s">
        <v>28</v>
      </c>
      <c r="W129">
        <v>15</v>
      </c>
    </row>
    <row r="130" spans="1:23" x14ac:dyDescent="0.35">
      <c r="A130">
        <v>129</v>
      </c>
      <c r="B130">
        <v>6086</v>
      </c>
      <c r="C130">
        <v>6262</v>
      </c>
      <c r="D130">
        <v>255895</v>
      </c>
      <c r="E130">
        <v>54</v>
      </c>
      <c r="F130" s="1">
        <v>42746</v>
      </c>
      <c r="G130">
        <v>22</v>
      </c>
      <c r="H130" t="s">
        <v>23</v>
      </c>
      <c r="I130" t="s">
        <v>24</v>
      </c>
      <c r="J130">
        <v>1</v>
      </c>
      <c r="K130" t="s">
        <v>25</v>
      </c>
      <c r="L130">
        <v>1987</v>
      </c>
      <c r="M130" t="s">
        <v>26</v>
      </c>
      <c r="N130" t="s">
        <v>26</v>
      </c>
      <c r="O130">
        <v>255895</v>
      </c>
      <c r="P130">
        <v>6</v>
      </c>
      <c r="Q130" t="s">
        <v>47</v>
      </c>
      <c r="R130">
        <v>27</v>
      </c>
      <c r="S130">
        <v>2023</v>
      </c>
      <c r="T130">
        <v>3</v>
      </c>
      <c r="U130">
        <v>2</v>
      </c>
      <c r="V130" t="s">
        <v>28</v>
      </c>
      <c r="W130">
        <v>27</v>
      </c>
    </row>
    <row r="131" spans="1:23" x14ac:dyDescent="0.35">
      <c r="A131">
        <v>130</v>
      </c>
      <c r="B131">
        <v>5378</v>
      </c>
      <c r="C131">
        <v>6112</v>
      </c>
      <c r="D131">
        <v>255895</v>
      </c>
      <c r="E131">
        <v>54</v>
      </c>
      <c r="F131" s="1">
        <v>42745</v>
      </c>
      <c r="G131">
        <v>19</v>
      </c>
      <c r="H131" t="s">
        <v>23</v>
      </c>
      <c r="I131" t="s">
        <v>24</v>
      </c>
      <c r="J131">
        <v>1</v>
      </c>
      <c r="K131" t="s">
        <v>25</v>
      </c>
      <c r="L131">
        <v>1987</v>
      </c>
      <c r="M131" t="s">
        <v>26</v>
      </c>
      <c r="N131" t="s">
        <v>26</v>
      </c>
      <c r="O131">
        <v>255895</v>
      </c>
      <c r="P131">
        <v>6</v>
      </c>
      <c r="Q131" t="s">
        <v>47</v>
      </c>
      <c r="R131">
        <v>21</v>
      </c>
      <c r="S131">
        <v>2499</v>
      </c>
      <c r="T131">
        <v>2</v>
      </c>
      <c r="U131">
        <v>2</v>
      </c>
      <c r="V131" t="s">
        <v>28</v>
      </c>
      <c r="W131">
        <v>21</v>
      </c>
    </row>
    <row r="132" spans="1:23" x14ac:dyDescent="0.35">
      <c r="A132">
        <v>131</v>
      </c>
      <c r="B132">
        <v>6093</v>
      </c>
      <c r="C132">
        <v>6568</v>
      </c>
      <c r="D132">
        <v>255895</v>
      </c>
      <c r="E132">
        <v>54</v>
      </c>
      <c r="F132" s="1">
        <v>42746</v>
      </c>
      <c r="G132">
        <v>22</v>
      </c>
      <c r="H132" t="s">
        <v>23</v>
      </c>
      <c r="I132" t="s">
        <v>24</v>
      </c>
      <c r="J132">
        <v>1</v>
      </c>
      <c r="K132" t="s">
        <v>25</v>
      </c>
      <c r="L132">
        <v>1987</v>
      </c>
      <c r="M132" t="s">
        <v>26</v>
      </c>
      <c r="N132" t="s">
        <v>26</v>
      </c>
      <c r="O132">
        <v>255895</v>
      </c>
      <c r="P132">
        <v>6</v>
      </c>
      <c r="Q132" t="s">
        <v>47</v>
      </c>
      <c r="R132">
        <v>15</v>
      </c>
      <c r="S132">
        <v>2356</v>
      </c>
      <c r="T132">
        <v>3</v>
      </c>
      <c r="U132">
        <v>2</v>
      </c>
      <c r="V132" t="s">
        <v>28</v>
      </c>
      <c r="W132">
        <v>15</v>
      </c>
    </row>
    <row r="133" spans="1:23" x14ac:dyDescent="0.35">
      <c r="A133">
        <v>132</v>
      </c>
      <c r="B133">
        <v>6095</v>
      </c>
      <c r="C133">
        <v>6007</v>
      </c>
      <c r="D133">
        <v>255895</v>
      </c>
      <c r="E133">
        <v>54</v>
      </c>
      <c r="F133" s="1">
        <v>42746</v>
      </c>
      <c r="G133">
        <v>22</v>
      </c>
      <c r="H133" t="s">
        <v>23</v>
      </c>
      <c r="I133" t="s">
        <v>24</v>
      </c>
      <c r="J133">
        <v>1</v>
      </c>
      <c r="K133" t="s">
        <v>25</v>
      </c>
      <c r="L133">
        <v>1987</v>
      </c>
      <c r="M133" t="s">
        <v>26</v>
      </c>
      <c r="N133" t="s">
        <v>26</v>
      </c>
      <c r="O133">
        <v>255895</v>
      </c>
      <c r="P133">
        <v>6</v>
      </c>
      <c r="Q133" t="s">
        <v>47</v>
      </c>
      <c r="R133">
        <v>21</v>
      </c>
      <c r="S133">
        <v>2493</v>
      </c>
      <c r="T133">
        <v>3</v>
      </c>
      <c r="U133">
        <v>2</v>
      </c>
      <c r="V133" t="s">
        <v>28</v>
      </c>
      <c r="W133">
        <v>21</v>
      </c>
    </row>
    <row r="134" spans="1:23" x14ac:dyDescent="0.35">
      <c r="A134">
        <v>133</v>
      </c>
      <c r="B134">
        <v>6090</v>
      </c>
      <c r="C134">
        <v>5798</v>
      </c>
      <c r="D134">
        <v>255895</v>
      </c>
      <c r="E134">
        <v>54</v>
      </c>
      <c r="F134" s="1">
        <v>42746</v>
      </c>
      <c r="G134">
        <v>22</v>
      </c>
      <c r="H134" t="s">
        <v>23</v>
      </c>
      <c r="I134" t="s">
        <v>24</v>
      </c>
      <c r="J134">
        <v>1</v>
      </c>
      <c r="K134" t="s">
        <v>25</v>
      </c>
      <c r="L134">
        <v>1987</v>
      </c>
      <c r="M134" t="s">
        <v>26</v>
      </c>
      <c r="N134" t="s">
        <v>26</v>
      </c>
      <c r="O134">
        <v>255895</v>
      </c>
      <c r="P134">
        <v>6</v>
      </c>
      <c r="Q134" t="s">
        <v>47</v>
      </c>
      <c r="R134">
        <v>19</v>
      </c>
      <c r="S134">
        <v>2328</v>
      </c>
      <c r="T134">
        <v>3</v>
      </c>
      <c r="U134">
        <v>2</v>
      </c>
      <c r="V134" t="s">
        <v>28</v>
      </c>
      <c r="W134">
        <v>19</v>
      </c>
    </row>
    <row r="135" spans="1:23" x14ac:dyDescent="0.35">
      <c r="A135">
        <v>134</v>
      </c>
      <c r="B135">
        <v>472</v>
      </c>
      <c r="C135">
        <v>161</v>
      </c>
      <c r="D135">
        <v>120172</v>
      </c>
      <c r="E135">
        <v>47</v>
      </c>
      <c r="F135" s="1">
        <v>42687</v>
      </c>
      <c r="G135">
        <v>21</v>
      </c>
      <c r="H135" t="s">
        <v>23</v>
      </c>
      <c r="I135" t="s">
        <v>24</v>
      </c>
      <c r="J135">
        <v>2</v>
      </c>
      <c r="K135" t="s">
        <v>25</v>
      </c>
      <c r="L135">
        <v>1972</v>
      </c>
      <c r="M135" t="s">
        <v>26</v>
      </c>
      <c r="N135" t="s">
        <v>26</v>
      </c>
      <c r="O135">
        <v>120172</v>
      </c>
      <c r="P135">
        <v>7</v>
      </c>
      <c r="Q135" t="s">
        <v>27</v>
      </c>
      <c r="R135">
        <v>24</v>
      </c>
      <c r="S135">
        <v>2022</v>
      </c>
      <c r="T135">
        <v>7</v>
      </c>
      <c r="U135">
        <v>2</v>
      </c>
      <c r="V135" t="s">
        <v>28</v>
      </c>
      <c r="W135">
        <v>24</v>
      </c>
    </row>
    <row r="136" spans="1:23" x14ac:dyDescent="0.35">
      <c r="A136">
        <v>135</v>
      </c>
      <c r="B136">
        <v>482</v>
      </c>
      <c r="C136">
        <v>463</v>
      </c>
      <c r="D136">
        <v>120172</v>
      </c>
      <c r="E136">
        <v>47</v>
      </c>
      <c r="F136" s="1">
        <v>42687</v>
      </c>
      <c r="G136">
        <v>22</v>
      </c>
      <c r="H136" t="s">
        <v>23</v>
      </c>
      <c r="I136" t="s">
        <v>24</v>
      </c>
      <c r="J136">
        <v>2</v>
      </c>
      <c r="K136" t="s">
        <v>25</v>
      </c>
      <c r="L136">
        <v>1972</v>
      </c>
      <c r="M136" t="s">
        <v>26</v>
      </c>
      <c r="N136" t="s">
        <v>26</v>
      </c>
      <c r="O136">
        <v>120172</v>
      </c>
      <c r="P136">
        <v>7</v>
      </c>
      <c r="Q136" t="s">
        <v>27</v>
      </c>
      <c r="R136">
        <v>119</v>
      </c>
      <c r="S136">
        <v>2395</v>
      </c>
      <c r="T136">
        <v>7</v>
      </c>
      <c r="U136">
        <v>2</v>
      </c>
      <c r="V136" t="s">
        <v>28</v>
      </c>
      <c r="W136">
        <v>119</v>
      </c>
    </row>
    <row r="137" spans="1:23" x14ac:dyDescent="0.35">
      <c r="A137">
        <v>136</v>
      </c>
      <c r="B137">
        <v>483</v>
      </c>
      <c r="C137">
        <v>114</v>
      </c>
      <c r="D137">
        <v>120172</v>
      </c>
      <c r="E137">
        <v>47</v>
      </c>
      <c r="F137" s="1">
        <v>42687</v>
      </c>
      <c r="G137">
        <v>22</v>
      </c>
      <c r="H137" t="s">
        <v>23</v>
      </c>
      <c r="I137" t="s">
        <v>24</v>
      </c>
      <c r="J137">
        <v>2</v>
      </c>
      <c r="K137" t="s">
        <v>25</v>
      </c>
      <c r="L137">
        <v>1972</v>
      </c>
      <c r="M137" t="s">
        <v>26</v>
      </c>
      <c r="N137" t="s">
        <v>26</v>
      </c>
      <c r="O137">
        <v>120172</v>
      </c>
      <c r="P137">
        <v>7</v>
      </c>
      <c r="Q137" t="s">
        <v>27</v>
      </c>
      <c r="R137">
        <v>24</v>
      </c>
      <c r="S137">
        <v>1998</v>
      </c>
      <c r="T137">
        <v>7</v>
      </c>
      <c r="U137">
        <v>2</v>
      </c>
      <c r="V137" t="s">
        <v>28</v>
      </c>
      <c r="W137">
        <v>24</v>
      </c>
    </row>
    <row r="138" spans="1:23" x14ac:dyDescent="0.35">
      <c r="A138">
        <v>137</v>
      </c>
      <c r="B138">
        <v>478</v>
      </c>
      <c r="C138">
        <v>151</v>
      </c>
      <c r="D138">
        <v>120172</v>
      </c>
      <c r="E138">
        <v>47</v>
      </c>
      <c r="F138" s="1">
        <v>42687</v>
      </c>
      <c r="G138">
        <v>22</v>
      </c>
      <c r="H138" t="s">
        <v>23</v>
      </c>
      <c r="I138" t="s">
        <v>24</v>
      </c>
      <c r="J138">
        <v>2</v>
      </c>
      <c r="K138" t="s">
        <v>25</v>
      </c>
      <c r="L138">
        <v>1972</v>
      </c>
      <c r="M138" t="s">
        <v>26</v>
      </c>
      <c r="N138" t="s">
        <v>26</v>
      </c>
      <c r="O138">
        <v>120172</v>
      </c>
      <c r="P138">
        <v>7</v>
      </c>
      <c r="Q138" t="s">
        <v>27</v>
      </c>
      <c r="R138">
        <v>24</v>
      </c>
      <c r="S138">
        <v>2418</v>
      </c>
      <c r="T138">
        <v>7</v>
      </c>
      <c r="U138">
        <v>2</v>
      </c>
      <c r="V138" t="s">
        <v>28</v>
      </c>
      <c r="W138">
        <v>24</v>
      </c>
    </row>
    <row r="139" spans="1:23" x14ac:dyDescent="0.35">
      <c r="A139">
        <v>138</v>
      </c>
      <c r="B139">
        <v>484</v>
      </c>
      <c r="C139">
        <v>231</v>
      </c>
      <c r="D139">
        <v>120172</v>
      </c>
      <c r="E139">
        <v>47</v>
      </c>
      <c r="F139" s="1">
        <v>42687</v>
      </c>
      <c r="G139">
        <v>22</v>
      </c>
      <c r="H139" t="s">
        <v>23</v>
      </c>
      <c r="I139" t="s">
        <v>24</v>
      </c>
      <c r="J139">
        <v>2</v>
      </c>
      <c r="K139" t="s">
        <v>25</v>
      </c>
      <c r="L139">
        <v>1972</v>
      </c>
      <c r="M139" t="s">
        <v>26</v>
      </c>
      <c r="N139" t="s">
        <v>26</v>
      </c>
      <c r="O139">
        <v>120172</v>
      </c>
      <c r="P139">
        <v>7</v>
      </c>
      <c r="Q139" t="s">
        <v>27</v>
      </c>
      <c r="R139">
        <v>27</v>
      </c>
      <c r="S139">
        <v>2338</v>
      </c>
      <c r="T139">
        <v>7</v>
      </c>
      <c r="U139">
        <v>2</v>
      </c>
      <c r="V139" t="s">
        <v>28</v>
      </c>
      <c r="W139">
        <v>27</v>
      </c>
    </row>
    <row r="140" spans="1:23" x14ac:dyDescent="0.35">
      <c r="A140">
        <v>139</v>
      </c>
      <c r="B140">
        <v>473</v>
      </c>
      <c r="C140">
        <v>333</v>
      </c>
      <c r="D140">
        <v>120172</v>
      </c>
      <c r="E140">
        <v>47</v>
      </c>
      <c r="F140" s="1">
        <v>42687</v>
      </c>
      <c r="G140">
        <v>21</v>
      </c>
      <c r="H140" t="s">
        <v>23</v>
      </c>
      <c r="I140" t="s">
        <v>24</v>
      </c>
      <c r="J140">
        <v>2</v>
      </c>
      <c r="K140" t="s">
        <v>25</v>
      </c>
      <c r="L140">
        <v>1972</v>
      </c>
      <c r="M140" t="s">
        <v>26</v>
      </c>
      <c r="N140" t="s">
        <v>26</v>
      </c>
      <c r="O140">
        <v>120172</v>
      </c>
      <c r="P140">
        <v>7</v>
      </c>
      <c r="Q140" t="s">
        <v>27</v>
      </c>
      <c r="R140">
        <v>24</v>
      </c>
      <c r="S140">
        <v>2487</v>
      </c>
      <c r="T140">
        <v>7</v>
      </c>
      <c r="U140">
        <v>2</v>
      </c>
      <c r="V140" t="s">
        <v>28</v>
      </c>
      <c r="W140">
        <v>24</v>
      </c>
    </row>
    <row r="141" spans="1:23" x14ac:dyDescent="0.35">
      <c r="A141">
        <v>140</v>
      </c>
      <c r="B141">
        <v>476</v>
      </c>
      <c r="C141">
        <v>445</v>
      </c>
      <c r="D141">
        <v>120172</v>
      </c>
      <c r="E141">
        <v>47</v>
      </c>
      <c r="F141" s="1">
        <v>42687</v>
      </c>
      <c r="G141">
        <v>21</v>
      </c>
      <c r="H141" t="s">
        <v>23</v>
      </c>
      <c r="I141" t="s">
        <v>24</v>
      </c>
      <c r="J141">
        <v>2</v>
      </c>
      <c r="K141" t="s">
        <v>25</v>
      </c>
      <c r="L141">
        <v>1972</v>
      </c>
      <c r="M141" t="s">
        <v>26</v>
      </c>
      <c r="N141" t="s">
        <v>26</v>
      </c>
      <c r="O141">
        <v>120172</v>
      </c>
      <c r="P141">
        <v>7</v>
      </c>
      <c r="Q141" t="s">
        <v>27</v>
      </c>
      <c r="R141">
        <v>32</v>
      </c>
      <c r="S141">
        <v>1905</v>
      </c>
      <c r="T141">
        <v>7</v>
      </c>
      <c r="U141">
        <v>2</v>
      </c>
      <c r="V141" t="s">
        <v>28</v>
      </c>
      <c r="W141">
        <v>32</v>
      </c>
    </row>
    <row r="142" spans="1:23" x14ac:dyDescent="0.35">
      <c r="A142">
        <v>141</v>
      </c>
      <c r="B142">
        <v>481</v>
      </c>
      <c r="C142">
        <v>15</v>
      </c>
      <c r="D142">
        <v>120172</v>
      </c>
      <c r="E142">
        <v>47</v>
      </c>
      <c r="F142" s="1">
        <v>42687</v>
      </c>
      <c r="G142">
        <v>22</v>
      </c>
      <c r="H142" t="s">
        <v>23</v>
      </c>
      <c r="I142" t="s">
        <v>24</v>
      </c>
      <c r="J142">
        <v>2</v>
      </c>
      <c r="K142" t="s">
        <v>25</v>
      </c>
      <c r="L142">
        <v>1972</v>
      </c>
      <c r="M142" t="s">
        <v>26</v>
      </c>
      <c r="N142" t="s">
        <v>26</v>
      </c>
      <c r="O142">
        <v>120172</v>
      </c>
      <c r="P142">
        <v>7</v>
      </c>
      <c r="Q142" t="s">
        <v>27</v>
      </c>
      <c r="R142">
        <v>40</v>
      </c>
      <c r="S142">
        <v>5834</v>
      </c>
      <c r="T142">
        <v>7</v>
      </c>
      <c r="U142">
        <v>2</v>
      </c>
      <c r="V142" t="s">
        <v>28</v>
      </c>
      <c r="W142">
        <v>40</v>
      </c>
    </row>
    <row r="143" spans="1:23" x14ac:dyDescent="0.35">
      <c r="A143">
        <v>142</v>
      </c>
      <c r="B143">
        <v>475</v>
      </c>
      <c r="C143">
        <v>466</v>
      </c>
      <c r="D143">
        <v>120172</v>
      </c>
      <c r="E143">
        <v>47</v>
      </c>
      <c r="F143" s="1">
        <v>42687</v>
      </c>
      <c r="G143">
        <v>21</v>
      </c>
      <c r="H143" t="s">
        <v>23</v>
      </c>
      <c r="I143" t="s">
        <v>24</v>
      </c>
      <c r="J143">
        <v>2</v>
      </c>
      <c r="K143" t="s">
        <v>25</v>
      </c>
      <c r="L143">
        <v>1972</v>
      </c>
      <c r="M143" t="s">
        <v>26</v>
      </c>
      <c r="N143" t="s">
        <v>26</v>
      </c>
      <c r="O143">
        <v>120172</v>
      </c>
      <c r="P143">
        <v>7</v>
      </c>
      <c r="Q143" t="s">
        <v>27</v>
      </c>
      <c r="R143">
        <v>27</v>
      </c>
      <c r="S143">
        <v>2451</v>
      </c>
      <c r="T143">
        <v>7</v>
      </c>
      <c r="U143">
        <v>2</v>
      </c>
      <c r="V143" t="s">
        <v>28</v>
      </c>
      <c r="W143">
        <v>27</v>
      </c>
    </row>
    <row r="144" spans="1:23" x14ac:dyDescent="0.35">
      <c r="A144">
        <v>143</v>
      </c>
      <c r="B144">
        <v>479</v>
      </c>
      <c r="C144">
        <v>367</v>
      </c>
      <c r="D144">
        <v>120172</v>
      </c>
      <c r="E144">
        <v>47</v>
      </c>
      <c r="F144" s="1">
        <v>42687</v>
      </c>
      <c r="G144">
        <v>22</v>
      </c>
      <c r="H144" t="s">
        <v>23</v>
      </c>
      <c r="I144" t="s">
        <v>24</v>
      </c>
      <c r="J144">
        <v>2</v>
      </c>
      <c r="K144" t="s">
        <v>25</v>
      </c>
      <c r="L144">
        <v>1972</v>
      </c>
      <c r="M144" t="s">
        <v>26</v>
      </c>
      <c r="N144" t="s">
        <v>26</v>
      </c>
      <c r="O144">
        <v>120172</v>
      </c>
      <c r="P144">
        <v>7</v>
      </c>
      <c r="Q144" t="s">
        <v>27</v>
      </c>
      <c r="R144">
        <v>24</v>
      </c>
      <c r="S144">
        <v>1307</v>
      </c>
      <c r="T144">
        <v>7</v>
      </c>
      <c r="U144">
        <v>2</v>
      </c>
      <c r="V144" t="s">
        <v>28</v>
      </c>
      <c r="W144">
        <v>24</v>
      </c>
    </row>
    <row r="145" spans="1:23" x14ac:dyDescent="0.35">
      <c r="A145">
        <v>144</v>
      </c>
      <c r="B145">
        <v>477</v>
      </c>
      <c r="C145">
        <v>418</v>
      </c>
      <c r="D145">
        <v>120172</v>
      </c>
      <c r="E145">
        <v>47</v>
      </c>
      <c r="F145" s="1">
        <v>42687</v>
      </c>
      <c r="G145">
        <v>21</v>
      </c>
      <c r="H145" t="s">
        <v>23</v>
      </c>
      <c r="I145" t="s">
        <v>24</v>
      </c>
      <c r="J145">
        <v>2</v>
      </c>
      <c r="K145" t="s">
        <v>25</v>
      </c>
      <c r="L145">
        <v>1972</v>
      </c>
      <c r="M145" t="s">
        <v>26</v>
      </c>
      <c r="N145" t="s">
        <v>26</v>
      </c>
      <c r="O145">
        <v>120172</v>
      </c>
      <c r="P145">
        <v>7</v>
      </c>
      <c r="Q145" t="s">
        <v>27</v>
      </c>
      <c r="R145">
        <v>24</v>
      </c>
      <c r="S145">
        <v>1556</v>
      </c>
      <c r="T145">
        <v>7</v>
      </c>
      <c r="U145">
        <v>2</v>
      </c>
      <c r="V145" t="s">
        <v>28</v>
      </c>
      <c r="W145">
        <v>24</v>
      </c>
    </row>
    <row r="146" spans="1:23" x14ac:dyDescent="0.35">
      <c r="A146">
        <v>145</v>
      </c>
      <c r="B146">
        <v>1139</v>
      </c>
      <c r="C146">
        <v>1094</v>
      </c>
      <c r="D146">
        <v>120172</v>
      </c>
      <c r="E146">
        <v>48</v>
      </c>
      <c r="F146" s="1">
        <v>42694</v>
      </c>
      <c r="G146">
        <v>20</v>
      </c>
      <c r="H146" t="s">
        <v>23</v>
      </c>
      <c r="I146" t="s">
        <v>24</v>
      </c>
      <c r="J146">
        <v>2</v>
      </c>
      <c r="K146" t="s">
        <v>25</v>
      </c>
      <c r="L146">
        <v>1972</v>
      </c>
      <c r="M146" t="s">
        <v>26</v>
      </c>
      <c r="N146" t="s">
        <v>26</v>
      </c>
      <c r="O146">
        <v>120172</v>
      </c>
      <c r="P146">
        <v>7</v>
      </c>
      <c r="Q146" t="s">
        <v>27</v>
      </c>
      <c r="R146">
        <v>35</v>
      </c>
      <c r="S146">
        <v>2446</v>
      </c>
      <c r="T146">
        <v>7</v>
      </c>
      <c r="U146">
        <v>2</v>
      </c>
      <c r="V146" t="s">
        <v>28</v>
      </c>
      <c r="W146">
        <v>35</v>
      </c>
    </row>
    <row r="147" spans="1:23" x14ac:dyDescent="0.35">
      <c r="A147">
        <v>146</v>
      </c>
      <c r="B147">
        <v>1133</v>
      </c>
      <c r="C147">
        <v>1063</v>
      </c>
      <c r="D147">
        <v>120172</v>
      </c>
      <c r="E147">
        <v>48</v>
      </c>
      <c r="F147" s="1">
        <v>42694</v>
      </c>
      <c r="G147">
        <v>20</v>
      </c>
      <c r="H147" t="s">
        <v>23</v>
      </c>
      <c r="I147" t="s">
        <v>24</v>
      </c>
      <c r="J147">
        <v>2</v>
      </c>
      <c r="K147" t="s">
        <v>25</v>
      </c>
      <c r="L147">
        <v>1972</v>
      </c>
      <c r="M147" t="s">
        <v>26</v>
      </c>
      <c r="N147" t="s">
        <v>26</v>
      </c>
      <c r="O147">
        <v>120172</v>
      </c>
      <c r="P147">
        <v>7</v>
      </c>
      <c r="Q147" t="s">
        <v>27</v>
      </c>
      <c r="R147">
        <v>32</v>
      </c>
      <c r="S147">
        <v>1950</v>
      </c>
      <c r="T147">
        <v>7</v>
      </c>
      <c r="U147">
        <v>2</v>
      </c>
      <c r="V147" t="s">
        <v>28</v>
      </c>
      <c r="W147">
        <v>32</v>
      </c>
    </row>
    <row r="148" spans="1:23" x14ac:dyDescent="0.35">
      <c r="A148">
        <v>147</v>
      </c>
      <c r="B148">
        <v>1136</v>
      </c>
      <c r="C148">
        <v>685</v>
      </c>
      <c r="D148">
        <v>120172</v>
      </c>
      <c r="E148">
        <v>48</v>
      </c>
      <c r="F148" s="1">
        <v>42694</v>
      </c>
      <c r="G148">
        <v>20</v>
      </c>
      <c r="H148" t="s">
        <v>23</v>
      </c>
      <c r="I148" t="s">
        <v>24</v>
      </c>
      <c r="J148">
        <v>2</v>
      </c>
      <c r="K148" t="s">
        <v>25</v>
      </c>
      <c r="L148">
        <v>1972</v>
      </c>
      <c r="M148" t="s">
        <v>26</v>
      </c>
      <c r="N148" t="s">
        <v>26</v>
      </c>
      <c r="O148">
        <v>120172</v>
      </c>
      <c r="P148">
        <v>7</v>
      </c>
      <c r="Q148" t="s">
        <v>27</v>
      </c>
      <c r="R148">
        <v>29</v>
      </c>
      <c r="S148">
        <v>1892</v>
      </c>
      <c r="T148">
        <v>7</v>
      </c>
      <c r="U148">
        <v>2</v>
      </c>
      <c r="V148" t="s">
        <v>28</v>
      </c>
      <c r="W148">
        <v>29</v>
      </c>
    </row>
    <row r="149" spans="1:23" x14ac:dyDescent="0.35">
      <c r="A149">
        <v>148</v>
      </c>
      <c r="B149">
        <v>1138</v>
      </c>
      <c r="C149">
        <v>894</v>
      </c>
      <c r="D149">
        <v>120172</v>
      </c>
      <c r="E149">
        <v>48</v>
      </c>
      <c r="F149" s="1">
        <v>42694</v>
      </c>
      <c r="G149">
        <v>20</v>
      </c>
      <c r="H149" t="s">
        <v>23</v>
      </c>
      <c r="I149" t="s">
        <v>24</v>
      </c>
      <c r="J149">
        <v>2</v>
      </c>
      <c r="K149" t="s">
        <v>25</v>
      </c>
      <c r="L149">
        <v>1972</v>
      </c>
      <c r="M149" t="s">
        <v>26</v>
      </c>
      <c r="N149" t="s">
        <v>26</v>
      </c>
      <c r="O149">
        <v>120172</v>
      </c>
      <c r="P149">
        <v>7</v>
      </c>
      <c r="Q149" t="s">
        <v>27</v>
      </c>
      <c r="R149">
        <v>31</v>
      </c>
      <c r="S149">
        <v>2500</v>
      </c>
      <c r="T149">
        <v>7</v>
      </c>
      <c r="U149">
        <v>2</v>
      </c>
      <c r="V149" t="s">
        <v>28</v>
      </c>
      <c r="W149">
        <v>31</v>
      </c>
    </row>
    <row r="150" spans="1:23" x14ac:dyDescent="0.35">
      <c r="A150">
        <v>149</v>
      </c>
      <c r="B150">
        <v>1140</v>
      </c>
      <c r="C150">
        <v>624</v>
      </c>
      <c r="D150">
        <v>120172</v>
      </c>
      <c r="E150">
        <v>48</v>
      </c>
      <c r="F150" s="1">
        <v>42694</v>
      </c>
      <c r="G150">
        <v>20</v>
      </c>
      <c r="H150" t="s">
        <v>23</v>
      </c>
      <c r="I150" t="s">
        <v>24</v>
      </c>
      <c r="J150">
        <v>2</v>
      </c>
      <c r="K150" t="s">
        <v>25</v>
      </c>
      <c r="L150">
        <v>1972</v>
      </c>
      <c r="M150" t="s">
        <v>26</v>
      </c>
      <c r="N150" t="s">
        <v>26</v>
      </c>
      <c r="O150">
        <v>120172</v>
      </c>
      <c r="P150">
        <v>7</v>
      </c>
      <c r="Q150" t="s">
        <v>27</v>
      </c>
      <c r="R150">
        <v>34</v>
      </c>
      <c r="S150">
        <v>2157</v>
      </c>
      <c r="T150">
        <v>7</v>
      </c>
      <c r="U150">
        <v>2</v>
      </c>
      <c r="V150" t="s">
        <v>28</v>
      </c>
      <c r="W150">
        <v>34</v>
      </c>
    </row>
    <row r="151" spans="1:23" x14ac:dyDescent="0.35">
      <c r="A151">
        <v>150</v>
      </c>
      <c r="B151">
        <v>1134</v>
      </c>
      <c r="C151">
        <v>747</v>
      </c>
      <c r="D151">
        <v>120172</v>
      </c>
      <c r="E151">
        <v>48</v>
      </c>
      <c r="F151" s="1">
        <v>42694</v>
      </c>
      <c r="G151">
        <v>20</v>
      </c>
      <c r="H151" t="s">
        <v>23</v>
      </c>
      <c r="I151" t="s">
        <v>24</v>
      </c>
      <c r="J151">
        <v>2</v>
      </c>
      <c r="K151" t="s">
        <v>25</v>
      </c>
      <c r="L151">
        <v>1972</v>
      </c>
      <c r="M151" t="s">
        <v>26</v>
      </c>
      <c r="N151" t="s">
        <v>26</v>
      </c>
      <c r="O151">
        <v>120172</v>
      </c>
      <c r="P151">
        <v>7</v>
      </c>
      <c r="Q151" t="s">
        <v>27</v>
      </c>
      <c r="R151">
        <v>32</v>
      </c>
      <c r="S151">
        <v>2212</v>
      </c>
      <c r="T151">
        <v>7</v>
      </c>
      <c r="U151">
        <v>2</v>
      </c>
      <c r="V151" t="s">
        <v>28</v>
      </c>
      <c r="W151">
        <v>32</v>
      </c>
    </row>
    <row r="152" spans="1:23" x14ac:dyDescent="0.35">
      <c r="A152">
        <v>151</v>
      </c>
      <c r="B152">
        <v>1130</v>
      </c>
      <c r="C152">
        <v>904</v>
      </c>
      <c r="D152">
        <v>120172</v>
      </c>
      <c r="E152">
        <v>48</v>
      </c>
      <c r="F152" s="1">
        <v>42694</v>
      </c>
      <c r="G152">
        <v>20</v>
      </c>
      <c r="H152" t="s">
        <v>23</v>
      </c>
      <c r="I152" t="s">
        <v>24</v>
      </c>
      <c r="J152">
        <v>2</v>
      </c>
      <c r="K152" t="s">
        <v>25</v>
      </c>
      <c r="L152">
        <v>1972</v>
      </c>
      <c r="M152" t="s">
        <v>26</v>
      </c>
      <c r="N152" t="s">
        <v>26</v>
      </c>
      <c r="O152">
        <v>120172</v>
      </c>
      <c r="P152">
        <v>7</v>
      </c>
      <c r="Q152" t="s">
        <v>27</v>
      </c>
      <c r="R152">
        <v>24</v>
      </c>
      <c r="S152">
        <v>2437</v>
      </c>
      <c r="T152">
        <v>7</v>
      </c>
      <c r="U152">
        <v>2</v>
      </c>
      <c r="V152" t="s">
        <v>28</v>
      </c>
      <c r="W152">
        <v>24</v>
      </c>
    </row>
    <row r="153" spans="1:23" x14ac:dyDescent="0.35">
      <c r="A153">
        <v>152</v>
      </c>
      <c r="B153">
        <v>1132</v>
      </c>
      <c r="C153">
        <v>665</v>
      </c>
      <c r="D153">
        <v>120172</v>
      </c>
      <c r="E153">
        <v>48</v>
      </c>
      <c r="F153" s="1">
        <v>42694</v>
      </c>
      <c r="G153">
        <v>20</v>
      </c>
      <c r="H153" t="s">
        <v>23</v>
      </c>
      <c r="I153" t="s">
        <v>24</v>
      </c>
      <c r="J153">
        <v>2</v>
      </c>
      <c r="K153" t="s">
        <v>25</v>
      </c>
      <c r="L153">
        <v>1972</v>
      </c>
      <c r="M153" t="s">
        <v>26</v>
      </c>
      <c r="N153" t="s">
        <v>26</v>
      </c>
      <c r="O153">
        <v>120172</v>
      </c>
      <c r="P153">
        <v>7</v>
      </c>
      <c r="Q153" t="s">
        <v>27</v>
      </c>
      <c r="R153">
        <v>32</v>
      </c>
      <c r="S153">
        <v>1647</v>
      </c>
      <c r="T153">
        <v>7</v>
      </c>
      <c r="U153">
        <v>2</v>
      </c>
      <c r="V153" t="s">
        <v>28</v>
      </c>
      <c r="W153">
        <v>32</v>
      </c>
    </row>
    <row r="154" spans="1:23" x14ac:dyDescent="0.35">
      <c r="A154">
        <v>153</v>
      </c>
      <c r="B154">
        <v>1148</v>
      </c>
      <c r="C154">
        <v>742</v>
      </c>
      <c r="D154">
        <v>120172</v>
      </c>
      <c r="E154">
        <v>48</v>
      </c>
      <c r="F154" s="1">
        <v>42694</v>
      </c>
      <c r="G154">
        <v>20</v>
      </c>
      <c r="H154" t="s">
        <v>23</v>
      </c>
      <c r="I154" t="s">
        <v>24</v>
      </c>
      <c r="J154">
        <v>2</v>
      </c>
      <c r="K154" t="s">
        <v>25</v>
      </c>
      <c r="L154">
        <v>1972</v>
      </c>
      <c r="M154" t="s">
        <v>26</v>
      </c>
      <c r="N154" t="s">
        <v>26</v>
      </c>
      <c r="O154">
        <v>120172</v>
      </c>
      <c r="P154">
        <v>7</v>
      </c>
      <c r="Q154" t="s">
        <v>27</v>
      </c>
      <c r="R154">
        <v>31</v>
      </c>
      <c r="S154">
        <v>1168</v>
      </c>
      <c r="T154">
        <v>7</v>
      </c>
      <c r="U154">
        <v>2</v>
      </c>
      <c r="V154" t="s">
        <v>28</v>
      </c>
      <c r="W154">
        <v>31</v>
      </c>
    </row>
    <row r="155" spans="1:23" x14ac:dyDescent="0.35">
      <c r="A155">
        <v>154</v>
      </c>
      <c r="B155">
        <v>1137</v>
      </c>
      <c r="C155">
        <v>1003</v>
      </c>
      <c r="D155">
        <v>120172</v>
      </c>
      <c r="E155">
        <v>48</v>
      </c>
      <c r="F155" s="1">
        <v>42694</v>
      </c>
      <c r="G155">
        <v>20</v>
      </c>
      <c r="H155" t="s">
        <v>23</v>
      </c>
      <c r="I155" t="s">
        <v>24</v>
      </c>
      <c r="J155">
        <v>2</v>
      </c>
      <c r="K155" t="s">
        <v>25</v>
      </c>
      <c r="L155">
        <v>1972</v>
      </c>
      <c r="M155" t="s">
        <v>26</v>
      </c>
      <c r="N155" t="s">
        <v>26</v>
      </c>
      <c r="O155">
        <v>120172</v>
      </c>
      <c r="P155">
        <v>7</v>
      </c>
      <c r="Q155" t="s">
        <v>27</v>
      </c>
      <c r="R155">
        <v>32</v>
      </c>
      <c r="S155">
        <v>1807</v>
      </c>
      <c r="T155">
        <v>7</v>
      </c>
      <c r="U155">
        <v>2</v>
      </c>
      <c r="V155" t="s">
        <v>28</v>
      </c>
      <c r="W155">
        <v>32</v>
      </c>
    </row>
    <row r="156" spans="1:23" x14ac:dyDescent="0.35">
      <c r="A156">
        <v>155</v>
      </c>
      <c r="B156">
        <v>1142</v>
      </c>
      <c r="C156">
        <v>999</v>
      </c>
      <c r="D156">
        <v>120172</v>
      </c>
      <c r="E156">
        <v>48</v>
      </c>
      <c r="F156" s="1">
        <v>42694</v>
      </c>
      <c r="G156">
        <v>20</v>
      </c>
      <c r="H156" t="s">
        <v>23</v>
      </c>
      <c r="I156" t="s">
        <v>24</v>
      </c>
      <c r="J156">
        <v>2</v>
      </c>
      <c r="K156" t="s">
        <v>25</v>
      </c>
      <c r="L156">
        <v>1972</v>
      </c>
      <c r="M156" t="s">
        <v>26</v>
      </c>
      <c r="N156" t="s">
        <v>26</v>
      </c>
      <c r="O156">
        <v>120172</v>
      </c>
      <c r="P156">
        <v>7</v>
      </c>
      <c r="Q156" t="s">
        <v>27</v>
      </c>
      <c r="R156">
        <v>35</v>
      </c>
      <c r="S156">
        <v>1252</v>
      </c>
      <c r="T156">
        <v>7</v>
      </c>
      <c r="U156">
        <v>2</v>
      </c>
      <c r="V156" t="s">
        <v>28</v>
      </c>
      <c r="W156">
        <v>35</v>
      </c>
    </row>
    <row r="157" spans="1:23" x14ac:dyDescent="0.35">
      <c r="A157">
        <v>156</v>
      </c>
      <c r="B157">
        <v>1126</v>
      </c>
      <c r="C157">
        <v>840</v>
      </c>
      <c r="D157">
        <v>120172</v>
      </c>
      <c r="E157">
        <v>48</v>
      </c>
      <c r="F157" s="1">
        <v>42694</v>
      </c>
      <c r="G157">
        <v>20</v>
      </c>
      <c r="H157" t="s">
        <v>23</v>
      </c>
      <c r="I157" t="s">
        <v>24</v>
      </c>
      <c r="J157">
        <v>2</v>
      </c>
      <c r="K157" t="s">
        <v>25</v>
      </c>
      <c r="L157">
        <v>1972</v>
      </c>
      <c r="M157" t="s">
        <v>26</v>
      </c>
      <c r="N157" t="s">
        <v>26</v>
      </c>
      <c r="O157">
        <v>120172</v>
      </c>
      <c r="P157">
        <v>7</v>
      </c>
      <c r="Q157" t="s">
        <v>27</v>
      </c>
      <c r="R157">
        <v>32</v>
      </c>
      <c r="S157">
        <v>2497</v>
      </c>
      <c r="T157">
        <v>7</v>
      </c>
      <c r="U157">
        <v>2</v>
      </c>
      <c r="V157" t="s">
        <v>28</v>
      </c>
      <c r="W157">
        <v>32</v>
      </c>
    </row>
    <row r="158" spans="1:23" x14ac:dyDescent="0.35">
      <c r="A158">
        <v>157</v>
      </c>
      <c r="B158">
        <v>1145</v>
      </c>
      <c r="C158">
        <v>537</v>
      </c>
      <c r="D158">
        <v>120172</v>
      </c>
      <c r="E158">
        <v>48</v>
      </c>
      <c r="F158" s="1">
        <v>42694</v>
      </c>
      <c r="G158">
        <v>20</v>
      </c>
      <c r="H158" t="s">
        <v>23</v>
      </c>
      <c r="I158" t="s">
        <v>24</v>
      </c>
      <c r="J158">
        <v>2</v>
      </c>
      <c r="K158" t="s">
        <v>25</v>
      </c>
      <c r="L158">
        <v>1972</v>
      </c>
      <c r="M158" t="s">
        <v>26</v>
      </c>
      <c r="N158" t="s">
        <v>26</v>
      </c>
      <c r="O158">
        <v>120172</v>
      </c>
      <c r="P158">
        <v>7</v>
      </c>
      <c r="Q158" t="s">
        <v>27</v>
      </c>
      <c r="R158">
        <v>29</v>
      </c>
      <c r="S158">
        <v>2499</v>
      </c>
      <c r="T158">
        <v>7</v>
      </c>
      <c r="U158">
        <v>2</v>
      </c>
      <c r="V158" t="s">
        <v>28</v>
      </c>
      <c r="W158">
        <v>29</v>
      </c>
    </row>
    <row r="159" spans="1:23" x14ac:dyDescent="0.35">
      <c r="A159">
        <v>158</v>
      </c>
      <c r="B159">
        <v>1149</v>
      </c>
      <c r="C159">
        <v>923</v>
      </c>
      <c r="D159">
        <v>120172</v>
      </c>
      <c r="E159">
        <v>48</v>
      </c>
      <c r="F159" s="1">
        <v>42694</v>
      </c>
      <c r="G159">
        <v>20</v>
      </c>
      <c r="H159" t="s">
        <v>23</v>
      </c>
      <c r="I159" t="s">
        <v>24</v>
      </c>
      <c r="J159">
        <v>2</v>
      </c>
      <c r="K159" t="s">
        <v>25</v>
      </c>
      <c r="L159">
        <v>1972</v>
      </c>
      <c r="M159" t="s">
        <v>26</v>
      </c>
      <c r="N159" t="s">
        <v>26</v>
      </c>
      <c r="O159">
        <v>120172</v>
      </c>
      <c r="P159">
        <v>7</v>
      </c>
      <c r="Q159" t="s">
        <v>27</v>
      </c>
      <c r="R159">
        <v>34</v>
      </c>
      <c r="S159">
        <v>2492</v>
      </c>
      <c r="T159">
        <v>7</v>
      </c>
      <c r="U159">
        <v>2</v>
      </c>
      <c r="V159" t="s">
        <v>28</v>
      </c>
      <c r="W159">
        <v>34</v>
      </c>
    </row>
    <row r="160" spans="1:23" x14ac:dyDescent="0.35">
      <c r="A160">
        <v>159</v>
      </c>
      <c r="B160">
        <v>1135</v>
      </c>
      <c r="C160">
        <v>964</v>
      </c>
      <c r="D160">
        <v>120172</v>
      </c>
      <c r="E160">
        <v>48</v>
      </c>
      <c r="F160" s="1">
        <v>42694</v>
      </c>
      <c r="G160">
        <v>20</v>
      </c>
      <c r="H160" t="s">
        <v>23</v>
      </c>
      <c r="I160" t="s">
        <v>24</v>
      </c>
      <c r="J160">
        <v>2</v>
      </c>
      <c r="K160" t="s">
        <v>25</v>
      </c>
      <c r="L160">
        <v>1972</v>
      </c>
      <c r="M160" t="s">
        <v>26</v>
      </c>
      <c r="N160" t="s">
        <v>26</v>
      </c>
      <c r="O160">
        <v>120172</v>
      </c>
      <c r="P160">
        <v>7</v>
      </c>
      <c r="Q160" t="s">
        <v>27</v>
      </c>
      <c r="R160">
        <v>32</v>
      </c>
      <c r="S160">
        <v>1539</v>
      </c>
      <c r="T160">
        <v>7</v>
      </c>
      <c r="U160">
        <v>2</v>
      </c>
      <c r="V160" t="s">
        <v>28</v>
      </c>
      <c r="W160">
        <v>32</v>
      </c>
    </row>
    <row r="161" spans="1:23" x14ac:dyDescent="0.35">
      <c r="A161">
        <v>160</v>
      </c>
      <c r="B161">
        <v>1150</v>
      </c>
      <c r="C161">
        <v>579</v>
      </c>
      <c r="D161">
        <v>120172</v>
      </c>
      <c r="E161">
        <v>48</v>
      </c>
      <c r="F161" s="1">
        <v>42694</v>
      </c>
      <c r="G161">
        <v>20</v>
      </c>
      <c r="H161" t="s">
        <v>23</v>
      </c>
      <c r="I161" t="s">
        <v>24</v>
      </c>
      <c r="J161">
        <v>2</v>
      </c>
      <c r="K161" t="s">
        <v>25</v>
      </c>
      <c r="L161">
        <v>1972</v>
      </c>
      <c r="M161" t="s">
        <v>26</v>
      </c>
      <c r="N161" t="s">
        <v>26</v>
      </c>
      <c r="O161">
        <v>120172</v>
      </c>
      <c r="P161">
        <v>7</v>
      </c>
      <c r="Q161" t="s">
        <v>27</v>
      </c>
      <c r="R161">
        <v>24</v>
      </c>
      <c r="S161">
        <v>2498</v>
      </c>
      <c r="T161">
        <v>7</v>
      </c>
      <c r="U161">
        <v>2</v>
      </c>
      <c r="V161" t="s">
        <v>28</v>
      </c>
      <c r="W161">
        <v>24</v>
      </c>
    </row>
    <row r="162" spans="1:23" x14ac:dyDescent="0.35">
      <c r="A162">
        <v>161</v>
      </c>
      <c r="B162">
        <v>1147</v>
      </c>
      <c r="C162">
        <v>585</v>
      </c>
      <c r="D162">
        <v>120172</v>
      </c>
      <c r="E162">
        <v>48</v>
      </c>
      <c r="F162" s="1">
        <v>42694</v>
      </c>
      <c r="G162">
        <v>20</v>
      </c>
      <c r="H162" t="s">
        <v>23</v>
      </c>
      <c r="I162" t="s">
        <v>24</v>
      </c>
      <c r="J162">
        <v>2</v>
      </c>
      <c r="K162" t="s">
        <v>25</v>
      </c>
      <c r="L162">
        <v>1972</v>
      </c>
      <c r="M162" t="s">
        <v>26</v>
      </c>
      <c r="N162" t="s">
        <v>26</v>
      </c>
      <c r="O162">
        <v>120172</v>
      </c>
      <c r="P162">
        <v>7</v>
      </c>
      <c r="Q162" t="s">
        <v>27</v>
      </c>
      <c r="R162">
        <v>27</v>
      </c>
      <c r="S162">
        <v>2499</v>
      </c>
      <c r="T162">
        <v>7</v>
      </c>
      <c r="U162">
        <v>2</v>
      </c>
      <c r="V162" t="s">
        <v>28</v>
      </c>
      <c r="W162">
        <v>27</v>
      </c>
    </row>
    <row r="163" spans="1:23" x14ac:dyDescent="0.35">
      <c r="A163">
        <v>162</v>
      </c>
      <c r="B163">
        <v>1127</v>
      </c>
      <c r="C163">
        <v>556</v>
      </c>
      <c r="D163">
        <v>120172</v>
      </c>
      <c r="E163">
        <v>48</v>
      </c>
      <c r="F163" s="1">
        <v>42694</v>
      </c>
      <c r="G163">
        <v>20</v>
      </c>
      <c r="H163" t="s">
        <v>23</v>
      </c>
      <c r="I163" t="s">
        <v>24</v>
      </c>
      <c r="J163">
        <v>2</v>
      </c>
      <c r="K163" t="s">
        <v>25</v>
      </c>
      <c r="L163">
        <v>1972</v>
      </c>
      <c r="M163" t="s">
        <v>26</v>
      </c>
      <c r="N163" t="s">
        <v>26</v>
      </c>
      <c r="O163">
        <v>120172</v>
      </c>
      <c r="P163">
        <v>7</v>
      </c>
      <c r="Q163" t="s">
        <v>27</v>
      </c>
      <c r="R163">
        <v>36</v>
      </c>
      <c r="S163">
        <v>1960</v>
      </c>
      <c r="T163">
        <v>7</v>
      </c>
      <c r="U163">
        <v>2</v>
      </c>
      <c r="V163" t="s">
        <v>28</v>
      </c>
      <c r="W163">
        <v>36</v>
      </c>
    </row>
    <row r="164" spans="1:23" x14ac:dyDescent="0.35">
      <c r="A164">
        <v>163</v>
      </c>
      <c r="B164">
        <v>1125</v>
      </c>
      <c r="C164">
        <v>841</v>
      </c>
      <c r="D164">
        <v>120172</v>
      </c>
      <c r="E164">
        <v>48</v>
      </c>
      <c r="F164" s="1">
        <v>42694</v>
      </c>
      <c r="G164">
        <v>20</v>
      </c>
      <c r="H164" t="s">
        <v>23</v>
      </c>
      <c r="I164" t="s">
        <v>24</v>
      </c>
      <c r="J164">
        <v>2</v>
      </c>
      <c r="K164" t="s">
        <v>25</v>
      </c>
      <c r="L164">
        <v>1972</v>
      </c>
      <c r="M164" t="s">
        <v>26</v>
      </c>
      <c r="N164" t="s">
        <v>26</v>
      </c>
      <c r="O164">
        <v>120172</v>
      </c>
      <c r="P164">
        <v>7</v>
      </c>
      <c r="Q164" t="s">
        <v>27</v>
      </c>
      <c r="R164">
        <v>24</v>
      </c>
      <c r="S164">
        <v>2500</v>
      </c>
      <c r="T164">
        <v>7</v>
      </c>
      <c r="U164">
        <v>2</v>
      </c>
      <c r="V164" t="s">
        <v>28</v>
      </c>
      <c r="W164">
        <v>24</v>
      </c>
    </row>
    <row r="165" spans="1:23" x14ac:dyDescent="0.35">
      <c r="A165">
        <v>164</v>
      </c>
      <c r="B165">
        <v>1146</v>
      </c>
      <c r="C165">
        <v>1078</v>
      </c>
      <c r="D165">
        <v>120172</v>
      </c>
      <c r="E165">
        <v>48</v>
      </c>
      <c r="F165" s="1">
        <v>42694</v>
      </c>
      <c r="G165">
        <v>20</v>
      </c>
      <c r="H165" t="s">
        <v>23</v>
      </c>
      <c r="I165" t="s">
        <v>24</v>
      </c>
      <c r="J165">
        <v>2</v>
      </c>
      <c r="K165" t="s">
        <v>25</v>
      </c>
      <c r="L165">
        <v>1972</v>
      </c>
      <c r="M165" t="s">
        <v>26</v>
      </c>
      <c r="N165" t="s">
        <v>26</v>
      </c>
      <c r="O165">
        <v>120172</v>
      </c>
      <c r="P165">
        <v>7</v>
      </c>
      <c r="Q165" t="s">
        <v>27</v>
      </c>
      <c r="R165">
        <v>34</v>
      </c>
      <c r="S165">
        <v>1298</v>
      </c>
      <c r="T165">
        <v>7</v>
      </c>
      <c r="U165">
        <v>2</v>
      </c>
      <c r="V165" t="s">
        <v>28</v>
      </c>
      <c r="W165">
        <v>34</v>
      </c>
    </row>
    <row r="166" spans="1:23" x14ac:dyDescent="0.35">
      <c r="A166">
        <v>165</v>
      </c>
      <c r="B166">
        <v>1131</v>
      </c>
      <c r="C166">
        <v>722</v>
      </c>
      <c r="D166">
        <v>120172</v>
      </c>
      <c r="E166">
        <v>48</v>
      </c>
      <c r="F166" s="1">
        <v>42694</v>
      </c>
      <c r="G166">
        <v>20</v>
      </c>
      <c r="H166" t="s">
        <v>23</v>
      </c>
      <c r="I166" t="s">
        <v>24</v>
      </c>
      <c r="J166">
        <v>2</v>
      </c>
      <c r="K166" t="s">
        <v>25</v>
      </c>
      <c r="L166">
        <v>1972</v>
      </c>
      <c r="M166" t="s">
        <v>26</v>
      </c>
      <c r="N166" t="s">
        <v>26</v>
      </c>
      <c r="O166">
        <v>120172</v>
      </c>
      <c r="P166">
        <v>7</v>
      </c>
      <c r="Q166" t="s">
        <v>27</v>
      </c>
      <c r="R166">
        <v>22</v>
      </c>
      <c r="S166">
        <v>2489</v>
      </c>
      <c r="T166">
        <v>7</v>
      </c>
      <c r="U166">
        <v>2</v>
      </c>
      <c r="V166" t="s">
        <v>28</v>
      </c>
      <c r="W166">
        <v>22</v>
      </c>
    </row>
    <row r="167" spans="1:23" x14ac:dyDescent="0.35">
      <c r="A167">
        <v>166</v>
      </c>
      <c r="B167">
        <v>1854</v>
      </c>
      <c r="C167">
        <v>1885</v>
      </c>
      <c r="D167">
        <v>120172</v>
      </c>
      <c r="E167">
        <v>49</v>
      </c>
      <c r="F167" s="1">
        <v>42701</v>
      </c>
      <c r="G167">
        <v>20</v>
      </c>
      <c r="H167" t="s">
        <v>23</v>
      </c>
      <c r="I167" t="s">
        <v>24</v>
      </c>
      <c r="J167">
        <v>2</v>
      </c>
      <c r="K167" t="s">
        <v>25</v>
      </c>
      <c r="L167">
        <v>1972</v>
      </c>
      <c r="M167" t="s">
        <v>26</v>
      </c>
      <c r="N167" t="s">
        <v>26</v>
      </c>
      <c r="O167">
        <v>120172</v>
      </c>
      <c r="P167">
        <v>7</v>
      </c>
      <c r="Q167" t="s">
        <v>27</v>
      </c>
      <c r="R167">
        <v>29</v>
      </c>
      <c r="S167">
        <v>2493</v>
      </c>
      <c r="T167">
        <v>7</v>
      </c>
      <c r="U167">
        <v>2</v>
      </c>
      <c r="V167" t="s">
        <v>28</v>
      </c>
      <c r="W167">
        <v>29</v>
      </c>
    </row>
    <row r="168" spans="1:23" x14ac:dyDescent="0.35">
      <c r="A168">
        <v>167</v>
      </c>
      <c r="B168">
        <v>1861</v>
      </c>
      <c r="C168">
        <v>2111</v>
      </c>
      <c r="D168">
        <v>120172</v>
      </c>
      <c r="E168">
        <v>49</v>
      </c>
      <c r="F168" s="1">
        <v>42701</v>
      </c>
      <c r="G168">
        <v>20</v>
      </c>
      <c r="H168" t="s">
        <v>23</v>
      </c>
      <c r="I168" t="s">
        <v>24</v>
      </c>
      <c r="J168">
        <v>2</v>
      </c>
      <c r="K168" t="s">
        <v>25</v>
      </c>
      <c r="L168">
        <v>1972</v>
      </c>
      <c r="M168" t="s">
        <v>26</v>
      </c>
      <c r="N168" t="s">
        <v>26</v>
      </c>
      <c r="O168">
        <v>120172</v>
      </c>
      <c r="P168">
        <v>7</v>
      </c>
      <c r="Q168" t="s">
        <v>27</v>
      </c>
      <c r="R168">
        <v>31</v>
      </c>
      <c r="S168">
        <v>2486</v>
      </c>
      <c r="T168">
        <v>7</v>
      </c>
      <c r="U168">
        <v>2</v>
      </c>
      <c r="V168" t="s">
        <v>28</v>
      </c>
      <c r="W168">
        <v>31</v>
      </c>
    </row>
    <row r="169" spans="1:23" x14ac:dyDescent="0.35">
      <c r="A169">
        <v>168</v>
      </c>
      <c r="B169">
        <v>1855</v>
      </c>
      <c r="C169">
        <v>1456</v>
      </c>
      <c r="D169">
        <v>120172</v>
      </c>
      <c r="E169">
        <v>49</v>
      </c>
      <c r="F169" s="1">
        <v>42701</v>
      </c>
      <c r="G169">
        <v>20</v>
      </c>
      <c r="H169" t="s">
        <v>23</v>
      </c>
      <c r="I169" t="s">
        <v>24</v>
      </c>
      <c r="J169">
        <v>2</v>
      </c>
      <c r="K169" t="s">
        <v>25</v>
      </c>
      <c r="L169">
        <v>1972</v>
      </c>
      <c r="M169" t="s">
        <v>26</v>
      </c>
      <c r="N169" t="s">
        <v>26</v>
      </c>
      <c r="O169">
        <v>120172</v>
      </c>
      <c r="P169">
        <v>7</v>
      </c>
      <c r="Q169" t="s">
        <v>27</v>
      </c>
      <c r="R169">
        <v>35</v>
      </c>
      <c r="S169">
        <v>2499</v>
      </c>
      <c r="T169">
        <v>7</v>
      </c>
      <c r="U169">
        <v>2</v>
      </c>
      <c r="V169" t="s">
        <v>28</v>
      </c>
      <c r="W169">
        <v>35</v>
      </c>
    </row>
    <row r="170" spans="1:23" x14ac:dyDescent="0.35">
      <c r="A170">
        <v>169</v>
      </c>
      <c r="B170">
        <v>2013</v>
      </c>
      <c r="C170">
        <v>1184</v>
      </c>
      <c r="D170">
        <v>120172</v>
      </c>
      <c r="E170">
        <v>49</v>
      </c>
      <c r="F170" s="1">
        <v>42702</v>
      </c>
      <c r="G170">
        <v>19</v>
      </c>
      <c r="H170" t="s">
        <v>23</v>
      </c>
      <c r="I170" t="s">
        <v>24</v>
      </c>
      <c r="J170">
        <v>2</v>
      </c>
      <c r="K170" t="s">
        <v>25</v>
      </c>
      <c r="L170">
        <v>1972</v>
      </c>
      <c r="M170" t="s">
        <v>26</v>
      </c>
      <c r="N170" t="s">
        <v>26</v>
      </c>
      <c r="O170">
        <v>120172</v>
      </c>
      <c r="P170">
        <v>7</v>
      </c>
      <c r="Q170" t="s">
        <v>27</v>
      </c>
      <c r="R170">
        <v>31</v>
      </c>
      <c r="S170">
        <v>2492</v>
      </c>
      <c r="T170">
        <v>1</v>
      </c>
      <c r="U170">
        <v>2</v>
      </c>
      <c r="V170" t="s">
        <v>28</v>
      </c>
      <c r="W170">
        <v>31</v>
      </c>
    </row>
    <row r="171" spans="1:23" x14ac:dyDescent="0.35">
      <c r="A171">
        <v>170</v>
      </c>
      <c r="B171">
        <v>1859</v>
      </c>
      <c r="C171">
        <v>1386</v>
      </c>
      <c r="D171">
        <v>120172</v>
      </c>
      <c r="E171">
        <v>49</v>
      </c>
      <c r="F171" s="1">
        <v>42701</v>
      </c>
      <c r="G171">
        <v>20</v>
      </c>
      <c r="H171" t="s">
        <v>23</v>
      </c>
      <c r="I171" t="s">
        <v>24</v>
      </c>
      <c r="J171">
        <v>2</v>
      </c>
      <c r="K171" t="s">
        <v>25</v>
      </c>
      <c r="L171">
        <v>1972</v>
      </c>
      <c r="M171" t="s">
        <v>26</v>
      </c>
      <c r="N171" t="s">
        <v>26</v>
      </c>
      <c r="O171">
        <v>120172</v>
      </c>
      <c r="P171">
        <v>7</v>
      </c>
      <c r="Q171" t="s">
        <v>27</v>
      </c>
      <c r="R171">
        <v>32</v>
      </c>
      <c r="S171">
        <v>2495</v>
      </c>
      <c r="T171">
        <v>7</v>
      </c>
      <c r="U171">
        <v>2</v>
      </c>
      <c r="V171" t="s">
        <v>28</v>
      </c>
      <c r="W171">
        <v>32</v>
      </c>
    </row>
    <row r="172" spans="1:23" x14ac:dyDescent="0.35">
      <c r="A172">
        <v>171</v>
      </c>
      <c r="B172">
        <v>2017</v>
      </c>
      <c r="C172">
        <v>1183</v>
      </c>
      <c r="D172">
        <v>120172</v>
      </c>
      <c r="E172">
        <v>49</v>
      </c>
      <c r="F172" s="1">
        <v>42702</v>
      </c>
      <c r="G172">
        <v>19</v>
      </c>
      <c r="H172" t="s">
        <v>23</v>
      </c>
      <c r="I172" t="s">
        <v>24</v>
      </c>
      <c r="J172">
        <v>2</v>
      </c>
      <c r="K172" t="s">
        <v>25</v>
      </c>
      <c r="L172">
        <v>1972</v>
      </c>
      <c r="M172" t="s">
        <v>26</v>
      </c>
      <c r="N172" t="s">
        <v>26</v>
      </c>
      <c r="O172">
        <v>120172</v>
      </c>
      <c r="P172">
        <v>7</v>
      </c>
      <c r="Q172" t="s">
        <v>27</v>
      </c>
      <c r="R172">
        <v>32</v>
      </c>
      <c r="S172">
        <v>2482</v>
      </c>
      <c r="T172">
        <v>1</v>
      </c>
      <c r="U172">
        <v>2</v>
      </c>
      <c r="V172" t="s">
        <v>28</v>
      </c>
      <c r="W172">
        <v>32</v>
      </c>
    </row>
    <row r="173" spans="1:23" x14ac:dyDescent="0.35">
      <c r="A173">
        <v>172</v>
      </c>
      <c r="B173">
        <v>2016</v>
      </c>
      <c r="C173">
        <v>1934</v>
      </c>
      <c r="D173">
        <v>120172</v>
      </c>
      <c r="E173">
        <v>49</v>
      </c>
      <c r="F173" s="1">
        <v>42702</v>
      </c>
      <c r="G173">
        <v>19</v>
      </c>
      <c r="H173" t="s">
        <v>23</v>
      </c>
      <c r="I173" t="s">
        <v>24</v>
      </c>
      <c r="J173">
        <v>2</v>
      </c>
      <c r="K173" t="s">
        <v>25</v>
      </c>
      <c r="L173">
        <v>1972</v>
      </c>
      <c r="M173" t="s">
        <v>26</v>
      </c>
      <c r="N173" t="s">
        <v>26</v>
      </c>
      <c r="O173">
        <v>120172</v>
      </c>
      <c r="P173">
        <v>7</v>
      </c>
      <c r="Q173" t="s">
        <v>27</v>
      </c>
      <c r="R173">
        <v>31</v>
      </c>
      <c r="S173">
        <v>1608</v>
      </c>
      <c r="T173">
        <v>1</v>
      </c>
      <c r="U173">
        <v>2</v>
      </c>
      <c r="V173" t="s">
        <v>28</v>
      </c>
      <c r="W173">
        <v>31</v>
      </c>
    </row>
    <row r="174" spans="1:23" x14ac:dyDescent="0.35">
      <c r="A174">
        <v>173</v>
      </c>
      <c r="B174">
        <v>1856</v>
      </c>
      <c r="C174">
        <v>2037</v>
      </c>
      <c r="D174">
        <v>120172</v>
      </c>
      <c r="E174">
        <v>49</v>
      </c>
      <c r="F174" s="1">
        <v>42701</v>
      </c>
      <c r="G174">
        <v>20</v>
      </c>
      <c r="H174" t="s">
        <v>23</v>
      </c>
      <c r="I174" t="s">
        <v>24</v>
      </c>
      <c r="J174">
        <v>2</v>
      </c>
      <c r="K174" t="s">
        <v>25</v>
      </c>
      <c r="L174">
        <v>1972</v>
      </c>
      <c r="M174" t="s">
        <v>26</v>
      </c>
      <c r="N174" t="s">
        <v>26</v>
      </c>
      <c r="O174">
        <v>120172</v>
      </c>
      <c r="P174">
        <v>7</v>
      </c>
      <c r="Q174" t="s">
        <v>27</v>
      </c>
      <c r="R174">
        <v>31</v>
      </c>
      <c r="S174">
        <v>1648</v>
      </c>
      <c r="T174">
        <v>7</v>
      </c>
      <c r="U174">
        <v>2</v>
      </c>
      <c r="V174" t="s">
        <v>28</v>
      </c>
      <c r="W174">
        <v>31</v>
      </c>
    </row>
    <row r="175" spans="1:23" x14ac:dyDescent="0.35">
      <c r="A175">
        <v>174</v>
      </c>
      <c r="B175">
        <v>2012</v>
      </c>
      <c r="C175">
        <v>1885</v>
      </c>
      <c r="D175">
        <v>120172</v>
      </c>
      <c r="E175">
        <v>49</v>
      </c>
      <c r="F175" s="1">
        <v>42702</v>
      </c>
      <c r="G175">
        <v>19</v>
      </c>
      <c r="H175" t="s">
        <v>23</v>
      </c>
      <c r="I175" t="s">
        <v>24</v>
      </c>
      <c r="J175">
        <v>2</v>
      </c>
      <c r="K175" t="s">
        <v>25</v>
      </c>
      <c r="L175">
        <v>1972</v>
      </c>
      <c r="M175" t="s">
        <v>26</v>
      </c>
      <c r="N175" t="s">
        <v>26</v>
      </c>
      <c r="O175">
        <v>120172</v>
      </c>
      <c r="P175">
        <v>7</v>
      </c>
      <c r="Q175" t="s">
        <v>27</v>
      </c>
      <c r="R175">
        <v>24</v>
      </c>
      <c r="S175">
        <v>2493</v>
      </c>
      <c r="T175">
        <v>1</v>
      </c>
      <c r="U175">
        <v>2</v>
      </c>
      <c r="V175" t="s">
        <v>28</v>
      </c>
      <c r="W175">
        <v>24</v>
      </c>
    </row>
    <row r="176" spans="1:23" x14ac:dyDescent="0.35">
      <c r="A176">
        <v>175</v>
      </c>
      <c r="B176">
        <v>1858</v>
      </c>
      <c r="C176">
        <v>1775</v>
      </c>
      <c r="D176">
        <v>120172</v>
      </c>
      <c r="E176">
        <v>49</v>
      </c>
      <c r="F176" s="1">
        <v>42701</v>
      </c>
      <c r="G176">
        <v>20</v>
      </c>
      <c r="H176" t="s">
        <v>23</v>
      </c>
      <c r="I176" t="s">
        <v>24</v>
      </c>
      <c r="J176">
        <v>2</v>
      </c>
      <c r="K176" t="s">
        <v>25</v>
      </c>
      <c r="L176">
        <v>1972</v>
      </c>
      <c r="M176" t="s">
        <v>26</v>
      </c>
      <c r="N176" t="s">
        <v>26</v>
      </c>
      <c r="O176">
        <v>120172</v>
      </c>
      <c r="P176">
        <v>7</v>
      </c>
      <c r="Q176" t="s">
        <v>27</v>
      </c>
      <c r="R176">
        <v>32</v>
      </c>
      <c r="S176">
        <v>1058</v>
      </c>
      <c r="T176">
        <v>7</v>
      </c>
      <c r="U176">
        <v>2</v>
      </c>
      <c r="V176" t="s">
        <v>28</v>
      </c>
      <c r="W176">
        <v>32</v>
      </c>
    </row>
    <row r="177" spans="1:23" x14ac:dyDescent="0.35">
      <c r="A177">
        <v>176</v>
      </c>
      <c r="B177">
        <v>1860</v>
      </c>
      <c r="C177">
        <v>1665</v>
      </c>
      <c r="D177">
        <v>120172</v>
      </c>
      <c r="E177">
        <v>49</v>
      </c>
      <c r="F177" s="1">
        <v>42701</v>
      </c>
      <c r="G177">
        <v>20</v>
      </c>
      <c r="H177" t="s">
        <v>23</v>
      </c>
      <c r="I177" t="s">
        <v>24</v>
      </c>
      <c r="J177">
        <v>2</v>
      </c>
      <c r="K177" t="s">
        <v>25</v>
      </c>
      <c r="L177">
        <v>1972</v>
      </c>
      <c r="M177" t="s">
        <v>26</v>
      </c>
      <c r="N177" t="s">
        <v>26</v>
      </c>
      <c r="O177">
        <v>120172</v>
      </c>
      <c r="P177">
        <v>7</v>
      </c>
      <c r="Q177" t="s">
        <v>27</v>
      </c>
      <c r="R177">
        <v>32</v>
      </c>
      <c r="S177">
        <v>1153</v>
      </c>
      <c r="T177">
        <v>7</v>
      </c>
      <c r="U177">
        <v>2</v>
      </c>
      <c r="V177" t="s">
        <v>28</v>
      </c>
      <c r="W177">
        <v>32</v>
      </c>
    </row>
    <row r="178" spans="1:23" x14ac:dyDescent="0.35">
      <c r="A178">
        <v>177</v>
      </c>
      <c r="B178">
        <v>1857</v>
      </c>
      <c r="C178">
        <v>1620</v>
      </c>
      <c r="D178">
        <v>120172</v>
      </c>
      <c r="E178">
        <v>49</v>
      </c>
      <c r="F178" s="1">
        <v>42701</v>
      </c>
      <c r="G178">
        <v>20</v>
      </c>
      <c r="H178" t="s">
        <v>23</v>
      </c>
      <c r="I178" t="s">
        <v>24</v>
      </c>
      <c r="J178">
        <v>2</v>
      </c>
      <c r="K178" t="s">
        <v>25</v>
      </c>
      <c r="L178">
        <v>1972</v>
      </c>
      <c r="M178" t="s">
        <v>26</v>
      </c>
      <c r="N178" t="s">
        <v>26</v>
      </c>
      <c r="O178">
        <v>120172</v>
      </c>
      <c r="P178">
        <v>7</v>
      </c>
      <c r="Q178" t="s">
        <v>27</v>
      </c>
      <c r="R178">
        <v>32</v>
      </c>
      <c r="S178">
        <v>1080</v>
      </c>
      <c r="T178">
        <v>7</v>
      </c>
      <c r="U178">
        <v>2</v>
      </c>
      <c r="V178" t="s">
        <v>28</v>
      </c>
      <c r="W178">
        <v>32</v>
      </c>
    </row>
    <row r="179" spans="1:23" x14ac:dyDescent="0.35">
      <c r="A179">
        <v>178</v>
      </c>
      <c r="B179">
        <v>2015</v>
      </c>
      <c r="C179">
        <v>1620</v>
      </c>
      <c r="D179">
        <v>120172</v>
      </c>
      <c r="E179">
        <v>49</v>
      </c>
      <c r="F179" s="1">
        <v>42702</v>
      </c>
      <c r="G179">
        <v>19</v>
      </c>
      <c r="H179" t="s">
        <v>23</v>
      </c>
      <c r="I179" t="s">
        <v>24</v>
      </c>
      <c r="J179">
        <v>2</v>
      </c>
      <c r="K179" t="s">
        <v>25</v>
      </c>
      <c r="L179">
        <v>1972</v>
      </c>
      <c r="M179" t="s">
        <v>26</v>
      </c>
      <c r="N179" t="s">
        <v>26</v>
      </c>
      <c r="O179">
        <v>120172</v>
      </c>
      <c r="P179">
        <v>7</v>
      </c>
      <c r="Q179" t="s">
        <v>27</v>
      </c>
      <c r="R179">
        <v>31</v>
      </c>
      <c r="S179">
        <v>1080</v>
      </c>
      <c r="T179">
        <v>1</v>
      </c>
      <c r="U179">
        <v>2</v>
      </c>
      <c r="V179" t="s">
        <v>28</v>
      </c>
      <c r="W179">
        <v>31</v>
      </c>
    </row>
    <row r="180" spans="1:23" x14ac:dyDescent="0.35">
      <c r="A180">
        <v>179</v>
      </c>
      <c r="B180">
        <v>1548</v>
      </c>
      <c r="C180">
        <v>2059</v>
      </c>
      <c r="D180">
        <v>122981</v>
      </c>
      <c r="E180">
        <v>48</v>
      </c>
      <c r="F180" s="1">
        <v>42699</v>
      </c>
      <c r="G180">
        <v>2</v>
      </c>
      <c r="H180" t="s">
        <v>23</v>
      </c>
      <c r="I180" t="s">
        <v>24</v>
      </c>
      <c r="J180">
        <v>1</v>
      </c>
      <c r="K180" t="s">
        <v>25</v>
      </c>
      <c r="L180">
        <v>1981</v>
      </c>
      <c r="M180" t="s">
        <v>26</v>
      </c>
      <c r="N180" t="s">
        <v>26</v>
      </c>
      <c r="O180">
        <v>122981</v>
      </c>
      <c r="P180">
        <v>7</v>
      </c>
      <c r="Q180" t="s">
        <v>39</v>
      </c>
      <c r="R180">
        <v>67</v>
      </c>
      <c r="S180">
        <v>2487</v>
      </c>
      <c r="T180">
        <v>5</v>
      </c>
      <c r="U180">
        <v>2</v>
      </c>
      <c r="V180" t="s">
        <v>28</v>
      </c>
      <c r="W180">
        <v>67</v>
      </c>
    </row>
    <row r="181" spans="1:23" x14ac:dyDescent="0.35">
      <c r="A181">
        <v>180</v>
      </c>
      <c r="B181">
        <v>1546</v>
      </c>
      <c r="C181">
        <v>1900</v>
      </c>
      <c r="D181">
        <v>122981</v>
      </c>
      <c r="E181">
        <v>48</v>
      </c>
      <c r="F181" s="1">
        <v>42699</v>
      </c>
      <c r="G181">
        <v>2</v>
      </c>
      <c r="H181" t="s">
        <v>23</v>
      </c>
      <c r="I181" t="s">
        <v>24</v>
      </c>
      <c r="J181">
        <v>1</v>
      </c>
      <c r="K181" t="s">
        <v>25</v>
      </c>
      <c r="L181">
        <v>1981</v>
      </c>
      <c r="M181" t="s">
        <v>26</v>
      </c>
      <c r="N181" t="s">
        <v>26</v>
      </c>
      <c r="O181">
        <v>122981</v>
      </c>
      <c r="P181">
        <v>7</v>
      </c>
      <c r="Q181" t="s">
        <v>39</v>
      </c>
      <c r="R181">
        <v>117</v>
      </c>
      <c r="S181">
        <v>2488</v>
      </c>
      <c r="T181">
        <v>5</v>
      </c>
      <c r="U181">
        <v>2</v>
      </c>
      <c r="V181" t="s">
        <v>28</v>
      </c>
      <c r="W181">
        <v>117</v>
      </c>
    </row>
    <row r="182" spans="1:23" x14ac:dyDescent="0.35">
      <c r="A182">
        <v>181</v>
      </c>
      <c r="B182">
        <v>1547</v>
      </c>
      <c r="C182">
        <v>1611</v>
      </c>
      <c r="D182">
        <v>122981</v>
      </c>
      <c r="E182">
        <v>48</v>
      </c>
      <c r="F182" s="1">
        <v>42699</v>
      </c>
      <c r="G182">
        <v>2</v>
      </c>
      <c r="H182" t="s">
        <v>23</v>
      </c>
      <c r="I182" t="s">
        <v>24</v>
      </c>
      <c r="J182">
        <v>1</v>
      </c>
      <c r="K182" t="s">
        <v>25</v>
      </c>
      <c r="L182">
        <v>1981</v>
      </c>
      <c r="M182" t="s">
        <v>26</v>
      </c>
      <c r="N182" t="s">
        <v>26</v>
      </c>
      <c r="O182">
        <v>122981</v>
      </c>
      <c r="P182">
        <v>7</v>
      </c>
      <c r="Q182" t="s">
        <v>39</v>
      </c>
      <c r="R182">
        <v>65</v>
      </c>
      <c r="S182">
        <v>2215</v>
      </c>
      <c r="T182">
        <v>5</v>
      </c>
      <c r="U182">
        <v>2</v>
      </c>
      <c r="V182" t="s">
        <v>28</v>
      </c>
      <c r="W182">
        <v>65</v>
      </c>
    </row>
    <row r="183" spans="1:23" x14ac:dyDescent="0.35">
      <c r="A183">
        <v>182</v>
      </c>
      <c r="B183">
        <v>5164</v>
      </c>
      <c r="C183">
        <v>6647</v>
      </c>
      <c r="D183">
        <v>137920</v>
      </c>
      <c r="E183">
        <v>54</v>
      </c>
      <c r="F183" s="1">
        <v>42745</v>
      </c>
      <c r="G183">
        <v>13</v>
      </c>
      <c r="H183" t="s">
        <v>23</v>
      </c>
      <c r="I183" t="s">
        <v>24</v>
      </c>
      <c r="J183">
        <v>2</v>
      </c>
      <c r="K183" t="s">
        <v>25</v>
      </c>
      <c r="L183">
        <v>1957</v>
      </c>
      <c r="M183" t="s">
        <v>26</v>
      </c>
      <c r="N183" t="s">
        <v>26</v>
      </c>
      <c r="O183">
        <v>137920</v>
      </c>
      <c r="P183">
        <v>8</v>
      </c>
      <c r="Q183" t="s">
        <v>47</v>
      </c>
      <c r="R183">
        <v>82</v>
      </c>
      <c r="S183">
        <v>2370</v>
      </c>
      <c r="T183">
        <v>2</v>
      </c>
      <c r="U183">
        <v>1</v>
      </c>
      <c r="V183" t="s">
        <v>28</v>
      </c>
      <c r="W183">
        <v>82</v>
      </c>
    </row>
    <row r="184" spans="1:23" x14ac:dyDescent="0.35">
      <c r="A184">
        <v>183</v>
      </c>
      <c r="B184">
        <v>2746</v>
      </c>
      <c r="C184">
        <v>1174</v>
      </c>
      <c r="D184">
        <v>120172</v>
      </c>
      <c r="E184">
        <v>50</v>
      </c>
      <c r="F184" s="1">
        <v>42708</v>
      </c>
      <c r="G184">
        <v>21</v>
      </c>
      <c r="H184" t="s">
        <v>23</v>
      </c>
      <c r="I184" t="s">
        <v>24</v>
      </c>
      <c r="J184">
        <v>2</v>
      </c>
      <c r="K184" t="s">
        <v>25</v>
      </c>
      <c r="L184">
        <v>1972</v>
      </c>
      <c r="M184" t="s">
        <v>26</v>
      </c>
      <c r="N184" t="s">
        <v>26</v>
      </c>
      <c r="O184">
        <v>120172</v>
      </c>
      <c r="P184">
        <v>9</v>
      </c>
      <c r="Q184" t="s">
        <v>39</v>
      </c>
      <c r="R184">
        <v>32</v>
      </c>
      <c r="S184">
        <v>1178</v>
      </c>
      <c r="T184">
        <v>7</v>
      </c>
      <c r="U184">
        <v>2</v>
      </c>
      <c r="V184" t="s">
        <v>28</v>
      </c>
      <c r="W184">
        <v>32</v>
      </c>
    </row>
    <row r="185" spans="1:23" x14ac:dyDescent="0.35">
      <c r="A185">
        <v>184</v>
      </c>
      <c r="B185">
        <v>2747</v>
      </c>
      <c r="C185">
        <v>2197</v>
      </c>
      <c r="D185">
        <v>120172</v>
      </c>
      <c r="E185">
        <v>50</v>
      </c>
      <c r="F185" s="1">
        <v>42708</v>
      </c>
      <c r="G185">
        <v>21</v>
      </c>
      <c r="H185" t="s">
        <v>23</v>
      </c>
      <c r="I185" t="s">
        <v>24</v>
      </c>
      <c r="J185">
        <v>2</v>
      </c>
      <c r="K185" t="s">
        <v>25</v>
      </c>
      <c r="L185">
        <v>1972</v>
      </c>
      <c r="M185" t="s">
        <v>26</v>
      </c>
      <c r="N185" t="s">
        <v>26</v>
      </c>
      <c r="O185">
        <v>120172</v>
      </c>
      <c r="P185">
        <v>9</v>
      </c>
      <c r="Q185" t="s">
        <v>39</v>
      </c>
      <c r="R185">
        <v>32</v>
      </c>
      <c r="S185">
        <v>1214</v>
      </c>
      <c r="T185">
        <v>7</v>
      </c>
      <c r="U185">
        <v>2</v>
      </c>
      <c r="V185" t="s">
        <v>28</v>
      </c>
      <c r="W185">
        <v>32</v>
      </c>
    </row>
    <row r="186" spans="1:23" x14ac:dyDescent="0.35">
      <c r="A186">
        <v>185</v>
      </c>
      <c r="B186">
        <v>2749</v>
      </c>
      <c r="C186">
        <v>2272</v>
      </c>
      <c r="D186">
        <v>120172</v>
      </c>
      <c r="E186">
        <v>50</v>
      </c>
      <c r="F186" s="1">
        <v>42708</v>
      </c>
      <c r="G186">
        <v>21</v>
      </c>
      <c r="H186" t="s">
        <v>23</v>
      </c>
      <c r="I186" t="s">
        <v>24</v>
      </c>
      <c r="J186">
        <v>2</v>
      </c>
      <c r="K186" t="s">
        <v>25</v>
      </c>
      <c r="L186">
        <v>1972</v>
      </c>
      <c r="M186" t="s">
        <v>26</v>
      </c>
      <c r="N186" t="s">
        <v>26</v>
      </c>
      <c r="O186">
        <v>120172</v>
      </c>
      <c r="P186">
        <v>9</v>
      </c>
      <c r="Q186" t="s">
        <v>39</v>
      </c>
      <c r="R186">
        <v>32</v>
      </c>
      <c r="S186">
        <v>1729</v>
      </c>
      <c r="T186">
        <v>7</v>
      </c>
      <c r="U186">
        <v>2</v>
      </c>
      <c r="V186" t="s">
        <v>28</v>
      </c>
      <c r="W186">
        <v>32</v>
      </c>
    </row>
    <row r="187" spans="1:23" x14ac:dyDescent="0.35">
      <c r="A187">
        <v>186</v>
      </c>
      <c r="B187">
        <v>2748</v>
      </c>
      <c r="C187">
        <v>2151</v>
      </c>
      <c r="D187">
        <v>120172</v>
      </c>
      <c r="E187">
        <v>50</v>
      </c>
      <c r="F187" s="1">
        <v>42708</v>
      </c>
      <c r="G187">
        <v>21</v>
      </c>
      <c r="H187" t="s">
        <v>23</v>
      </c>
      <c r="I187" t="s">
        <v>24</v>
      </c>
      <c r="J187">
        <v>2</v>
      </c>
      <c r="K187" t="s">
        <v>25</v>
      </c>
      <c r="L187">
        <v>1972</v>
      </c>
      <c r="M187" t="s">
        <v>26</v>
      </c>
      <c r="N187" t="s">
        <v>26</v>
      </c>
      <c r="O187">
        <v>120172</v>
      </c>
      <c r="P187">
        <v>9</v>
      </c>
      <c r="Q187" t="s">
        <v>39</v>
      </c>
      <c r="R187">
        <v>32</v>
      </c>
      <c r="S187">
        <v>2377</v>
      </c>
      <c r="T187">
        <v>7</v>
      </c>
      <c r="U187">
        <v>2</v>
      </c>
      <c r="V187" t="s">
        <v>28</v>
      </c>
      <c r="W187">
        <v>32</v>
      </c>
    </row>
    <row r="188" spans="1:23" x14ac:dyDescent="0.35">
      <c r="A188">
        <v>187</v>
      </c>
      <c r="B188">
        <v>6302</v>
      </c>
      <c r="C188">
        <v>6126</v>
      </c>
      <c r="D188">
        <v>256108</v>
      </c>
      <c r="E188">
        <v>54</v>
      </c>
      <c r="F188" s="1">
        <v>42747</v>
      </c>
      <c r="G188">
        <v>17</v>
      </c>
      <c r="H188" t="s">
        <v>23</v>
      </c>
      <c r="I188" t="s">
        <v>24</v>
      </c>
      <c r="J188">
        <v>2</v>
      </c>
      <c r="K188" t="s">
        <v>25</v>
      </c>
      <c r="L188">
        <v>1977</v>
      </c>
      <c r="M188" t="s">
        <v>26</v>
      </c>
      <c r="N188" t="s">
        <v>26</v>
      </c>
      <c r="O188">
        <v>256108</v>
      </c>
      <c r="P188">
        <v>9</v>
      </c>
      <c r="Q188" t="s">
        <v>47</v>
      </c>
      <c r="R188">
        <v>316</v>
      </c>
      <c r="S188">
        <v>1913</v>
      </c>
      <c r="T188">
        <v>4</v>
      </c>
      <c r="U188">
        <v>2</v>
      </c>
      <c r="V188" t="s">
        <v>28</v>
      </c>
      <c r="W188">
        <v>316</v>
      </c>
    </row>
    <row r="189" spans="1:23" x14ac:dyDescent="0.35">
      <c r="A189">
        <v>188</v>
      </c>
      <c r="B189">
        <v>5596</v>
      </c>
      <c r="C189">
        <v>6107</v>
      </c>
      <c r="D189">
        <v>256108</v>
      </c>
      <c r="E189">
        <v>54</v>
      </c>
      <c r="F189" s="1">
        <v>42746</v>
      </c>
      <c r="G189">
        <v>6</v>
      </c>
      <c r="H189" t="s">
        <v>23</v>
      </c>
      <c r="I189" t="s">
        <v>24</v>
      </c>
      <c r="J189">
        <v>2</v>
      </c>
      <c r="K189" t="s">
        <v>25</v>
      </c>
      <c r="L189">
        <v>1977</v>
      </c>
      <c r="M189" t="s">
        <v>26</v>
      </c>
      <c r="N189" t="s">
        <v>26</v>
      </c>
      <c r="O189">
        <v>256108</v>
      </c>
      <c r="P189">
        <v>9</v>
      </c>
      <c r="Q189" t="s">
        <v>47</v>
      </c>
      <c r="R189">
        <v>133</v>
      </c>
      <c r="S189">
        <v>2493</v>
      </c>
      <c r="T189">
        <v>3</v>
      </c>
      <c r="U189">
        <v>2</v>
      </c>
      <c r="V189" t="s">
        <v>28</v>
      </c>
      <c r="W189">
        <v>133</v>
      </c>
    </row>
    <row r="190" spans="1:23" x14ac:dyDescent="0.35">
      <c r="A190">
        <v>189</v>
      </c>
      <c r="B190">
        <v>5892</v>
      </c>
      <c r="C190">
        <v>6126</v>
      </c>
      <c r="D190">
        <v>256108</v>
      </c>
      <c r="E190">
        <v>54</v>
      </c>
      <c r="F190" s="1">
        <v>42746</v>
      </c>
      <c r="G190">
        <v>15</v>
      </c>
      <c r="H190" t="s">
        <v>23</v>
      </c>
      <c r="I190" t="s">
        <v>24</v>
      </c>
      <c r="J190">
        <v>2</v>
      </c>
      <c r="K190" t="s">
        <v>25</v>
      </c>
      <c r="L190">
        <v>1977</v>
      </c>
      <c r="M190" t="s">
        <v>26</v>
      </c>
      <c r="N190" t="s">
        <v>26</v>
      </c>
      <c r="O190">
        <v>256108</v>
      </c>
      <c r="P190">
        <v>9</v>
      </c>
      <c r="Q190" t="s">
        <v>47</v>
      </c>
      <c r="R190">
        <v>162</v>
      </c>
      <c r="S190">
        <v>1913</v>
      </c>
      <c r="T190">
        <v>3</v>
      </c>
      <c r="U190">
        <v>1</v>
      </c>
      <c r="V190" t="s">
        <v>28</v>
      </c>
      <c r="W190">
        <v>162</v>
      </c>
    </row>
    <row r="191" spans="1:23" x14ac:dyDescent="0.35">
      <c r="A191">
        <v>190</v>
      </c>
      <c r="B191">
        <v>1555</v>
      </c>
      <c r="C191">
        <v>1683</v>
      </c>
      <c r="D191">
        <v>137446</v>
      </c>
      <c r="E191">
        <v>48</v>
      </c>
      <c r="F191" s="1">
        <v>42699</v>
      </c>
      <c r="G191">
        <v>6</v>
      </c>
      <c r="H191" t="s">
        <v>23</v>
      </c>
      <c r="I191" t="s">
        <v>24</v>
      </c>
      <c r="J191">
        <v>2</v>
      </c>
      <c r="K191" t="s">
        <v>30</v>
      </c>
      <c r="L191">
        <v>1989</v>
      </c>
      <c r="M191" t="s">
        <v>41</v>
      </c>
      <c r="N191" t="s">
        <v>37</v>
      </c>
      <c r="O191">
        <v>137446</v>
      </c>
      <c r="P191">
        <v>21</v>
      </c>
      <c r="Q191" t="s">
        <v>29</v>
      </c>
      <c r="R191">
        <v>518</v>
      </c>
      <c r="S191">
        <v>2182</v>
      </c>
      <c r="T191">
        <v>5</v>
      </c>
      <c r="U191">
        <v>2</v>
      </c>
      <c r="V191" t="s">
        <v>28</v>
      </c>
      <c r="W191">
        <v>518</v>
      </c>
    </row>
    <row r="192" spans="1:23" x14ac:dyDescent="0.35">
      <c r="A192">
        <v>191</v>
      </c>
      <c r="B192">
        <v>4447</v>
      </c>
      <c r="C192">
        <v>4630</v>
      </c>
      <c r="D192">
        <v>136538</v>
      </c>
      <c r="E192">
        <v>52</v>
      </c>
      <c r="F192" s="1">
        <v>42723</v>
      </c>
      <c r="G192">
        <v>12</v>
      </c>
      <c r="H192" t="s">
        <v>23</v>
      </c>
      <c r="I192" t="s">
        <v>24</v>
      </c>
      <c r="J192">
        <v>2</v>
      </c>
      <c r="K192" t="s">
        <v>25</v>
      </c>
      <c r="L192">
        <v>1960</v>
      </c>
      <c r="M192" t="s">
        <v>50</v>
      </c>
      <c r="N192" t="s">
        <v>37</v>
      </c>
      <c r="O192">
        <v>136538</v>
      </c>
      <c r="P192">
        <v>31</v>
      </c>
      <c r="Q192" t="s">
        <v>44</v>
      </c>
      <c r="R192">
        <v>286</v>
      </c>
      <c r="S192">
        <v>2495</v>
      </c>
      <c r="T192">
        <v>1</v>
      </c>
      <c r="U192">
        <v>1</v>
      </c>
      <c r="V192" t="s">
        <v>28</v>
      </c>
      <c r="W192">
        <v>286</v>
      </c>
    </row>
    <row r="193" spans="1:23" x14ac:dyDescent="0.35">
      <c r="A193">
        <v>192</v>
      </c>
      <c r="B193">
        <v>4450</v>
      </c>
      <c r="C193">
        <v>4244</v>
      </c>
      <c r="D193">
        <v>136538</v>
      </c>
      <c r="E193">
        <v>52</v>
      </c>
      <c r="F193" s="1">
        <v>42723</v>
      </c>
      <c r="G193">
        <v>12</v>
      </c>
      <c r="H193" t="s">
        <v>23</v>
      </c>
      <c r="I193" t="s">
        <v>24</v>
      </c>
      <c r="J193">
        <v>2</v>
      </c>
      <c r="K193" t="s">
        <v>25</v>
      </c>
      <c r="L193">
        <v>1960</v>
      </c>
      <c r="M193" t="s">
        <v>50</v>
      </c>
      <c r="N193" t="s">
        <v>37</v>
      </c>
      <c r="O193">
        <v>136538</v>
      </c>
      <c r="P193">
        <v>31</v>
      </c>
      <c r="Q193" t="s">
        <v>44</v>
      </c>
      <c r="R193">
        <v>177</v>
      </c>
      <c r="S193">
        <v>1859</v>
      </c>
      <c r="T193">
        <v>1</v>
      </c>
      <c r="U193">
        <v>1</v>
      </c>
      <c r="V193" t="s">
        <v>28</v>
      </c>
      <c r="W193">
        <v>177</v>
      </c>
    </row>
    <row r="194" spans="1:23" x14ac:dyDescent="0.35">
      <c r="A194">
        <v>193</v>
      </c>
      <c r="B194">
        <v>4067</v>
      </c>
      <c r="C194">
        <v>4374</v>
      </c>
      <c r="D194">
        <v>136538</v>
      </c>
      <c r="E194">
        <v>51</v>
      </c>
      <c r="F194" s="1">
        <v>42720</v>
      </c>
      <c r="G194">
        <v>13</v>
      </c>
      <c r="H194" t="s">
        <v>23</v>
      </c>
      <c r="I194" t="s">
        <v>24</v>
      </c>
      <c r="J194">
        <v>2</v>
      </c>
      <c r="K194" t="s">
        <v>25</v>
      </c>
      <c r="L194">
        <v>1960</v>
      </c>
      <c r="M194" t="s">
        <v>50</v>
      </c>
      <c r="N194" t="s">
        <v>37</v>
      </c>
      <c r="O194">
        <v>136538</v>
      </c>
      <c r="P194">
        <v>31</v>
      </c>
      <c r="Q194" t="s">
        <v>44</v>
      </c>
      <c r="R194">
        <v>78</v>
      </c>
      <c r="S194">
        <v>2448</v>
      </c>
      <c r="T194">
        <v>5</v>
      </c>
      <c r="U194">
        <v>1</v>
      </c>
      <c r="V194" t="s">
        <v>28</v>
      </c>
      <c r="W194">
        <v>78</v>
      </c>
    </row>
    <row r="195" spans="1:23" x14ac:dyDescent="0.35">
      <c r="A195">
        <v>194</v>
      </c>
      <c r="B195">
        <v>5148</v>
      </c>
      <c r="C195">
        <v>6789</v>
      </c>
      <c r="D195">
        <v>205945</v>
      </c>
      <c r="E195">
        <v>54</v>
      </c>
      <c r="F195" s="1">
        <v>42745</v>
      </c>
      <c r="G195">
        <v>13</v>
      </c>
      <c r="H195" t="s">
        <v>23</v>
      </c>
      <c r="I195" t="s">
        <v>24</v>
      </c>
      <c r="J195">
        <v>2</v>
      </c>
      <c r="K195" t="s">
        <v>25</v>
      </c>
      <c r="L195">
        <v>1973</v>
      </c>
      <c r="M195" t="s">
        <v>51</v>
      </c>
      <c r="N195" t="s">
        <v>37</v>
      </c>
      <c r="O195">
        <v>205945</v>
      </c>
      <c r="P195">
        <v>32</v>
      </c>
      <c r="Q195" t="s">
        <v>48</v>
      </c>
      <c r="R195">
        <v>80</v>
      </c>
      <c r="S195">
        <v>2493</v>
      </c>
      <c r="T195">
        <v>2</v>
      </c>
      <c r="U195">
        <v>1</v>
      </c>
      <c r="V195" t="s">
        <v>28</v>
      </c>
      <c r="W195">
        <v>80</v>
      </c>
    </row>
    <row r="196" spans="1:23" x14ac:dyDescent="0.35">
      <c r="A196">
        <v>195</v>
      </c>
      <c r="B196">
        <v>5144</v>
      </c>
      <c r="C196">
        <v>6462</v>
      </c>
      <c r="D196">
        <v>205945</v>
      </c>
      <c r="E196">
        <v>54</v>
      </c>
      <c r="F196" s="1">
        <v>42745</v>
      </c>
      <c r="G196">
        <v>12</v>
      </c>
      <c r="H196" t="s">
        <v>23</v>
      </c>
      <c r="I196" t="s">
        <v>24</v>
      </c>
      <c r="J196">
        <v>2</v>
      </c>
      <c r="K196" t="s">
        <v>25</v>
      </c>
      <c r="L196">
        <v>1973</v>
      </c>
      <c r="M196" t="s">
        <v>51</v>
      </c>
      <c r="N196" t="s">
        <v>37</v>
      </c>
      <c r="O196">
        <v>205945</v>
      </c>
      <c r="P196">
        <v>32</v>
      </c>
      <c r="Q196" t="s">
        <v>48</v>
      </c>
      <c r="R196">
        <v>80</v>
      </c>
      <c r="S196">
        <v>2497</v>
      </c>
      <c r="T196">
        <v>2</v>
      </c>
      <c r="U196">
        <v>1</v>
      </c>
      <c r="V196" t="s">
        <v>28</v>
      </c>
      <c r="W196">
        <v>80</v>
      </c>
    </row>
    <row r="197" spans="1:23" x14ac:dyDescent="0.35">
      <c r="A197">
        <v>196</v>
      </c>
      <c r="B197">
        <v>5142</v>
      </c>
      <c r="C197">
        <v>6497</v>
      </c>
      <c r="D197">
        <v>205945</v>
      </c>
      <c r="E197">
        <v>54</v>
      </c>
      <c r="F197" s="1">
        <v>42745</v>
      </c>
      <c r="G197">
        <v>12</v>
      </c>
      <c r="H197" t="s">
        <v>23</v>
      </c>
      <c r="I197" t="s">
        <v>24</v>
      </c>
      <c r="J197">
        <v>2</v>
      </c>
      <c r="K197" t="s">
        <v>25</v>
      </c>
      <c r="L197">
        <v>1973</v>
      </c>
      <c r="M197" t="s">
        <v>51</v>
      </c>
      <c r="N197" t="s">
        <v>37</v>
      </c>
      <c r="O197">
        <v>205945</v>
      </c>
      <c r="P197">
        <v>32</v>
      </c>
      <c r="Q197" t="s">
        <v>48</v>
      </c>
      <c r="R197">
        <v>80</v>
      </c>
      <c r="S197">
        <v>2301</v>
      </c>
      <c r="T197">
        <v>2</v>
      </c>
      <c r="U197">
        <v>1</v>
      </c>
      <c r="V197" t="s">
        <v>28</v>
      </c>
      <c r="W197">
        <v>80</v>
      </c>
    </row>
    <row r="198" spans="1:23" x14ac:dyDescent="0.35">
      <c r="A198">
        <v>197</v>
      </c>
      <c r="B198">
        <v>5145</v>
      </c>
      <c r="C198">
        <v>6698</v>
      </c>
      <c r="D198">
        <v>205945</v>
      </c>
      <c r="E198">
        <v>54</v>
      </c>
      <c r="F198" s="1">
        <v>42745</v>
      </c>
      <c r="G198">
        <v>13</v>
      </c>
      <c r="H198" t="s">
        <v>23</v>
      </c>
      <c r="I198" t="s">
        <v>24</v>
      </c>
      <c r="J198">
        <v>2</v>
      </c>
      <c r="K198" t="s">
        <v>25</v>
      </c>
      <c r="L198">
        <v>1973</v>
      </c>
      <c r="M198" t="s">
        <v>51</v>
      </c>
      <c r="N198" t="s">
        <v>37</v>
      </c>
      <c r="O198">
        <v>205945</v>
      </c>
      <c r="P198">
        <v>32</v>
      </c>
      <c r="Q198" t="s">
        <v>48</v>
      </c>
      <c r="R198">
        <v>80</v>
      </c>
      <c r="S198">
        <v>2500</v>
      </c>
      <c r="T198">
        <v>2</v>
      </c>
      <c r="U198">
        <v>1</v>
      </c>
      <c r="V198" t="s">
        <v>28</v>
      </c>
      <c r="W198">
        <v>80</v>
      </c>
    </row>
    <row r="199" spans="1:23" x14ac:dyDescent="0.35">
      <c r="A199">
        <v>198</v>
      </c>
      <c r="B199">
        <v>5887</v>
      </c>
      <c r="C199">
        <v>6698</v>
      </c>
      <c r="D199">
        <v>205945</v>
      </c>
      <c r="E199">
        <v>54</v>
      </c>
      <c r="F199" s="1">
        <v>42746</v>
      </c>
      <c r="G199">
        <v>15</v>
      </c>
      <c r="H199" t="s">
        <v>23</v>
      </c>
      <c r="I199" t="s">
        <v>24</v>
      </c>
      <c r="J199">
        <v>2</v>
      </c>
      <c r="K199" t="s">
        <v>25</v>
      </c>
      <c r="L199">
        <v>1973</v>
      </c>
      <c r="M199" t="s">
        <v>51</v>
      </c>
      <c r="N199" t="s">
        <v>37</v>
      </c>
      <c r="O199">
        <v>205945</v>
      </c>
      <c r="P199">
        <v>32</v>
      </c>
      <c r="Q199" t="s">
        <v>48</v>
      </c>
      <c r="R199">
        <v>139</v>
      </c>
      <c r="S199">
        <v>2500</v>
      </c>
      <c r="T199">
        <v>3</v>
      </c>
      <c r="U199">
        <v>1</v>
      </c>
      <c r="V199" t="s">
        <v>28</v>
      </c>
      <c r="W199">
        <v>139</v>
      </c>
    </row>
    <row r="200" spans="1:23" x14ac:dyDescent="0.35">
      <c r="A200">
        <v>199</v>
      </c>
      <c r="B200">
        <v>5886</v>
      </c>
      <c r="C200">
        <v>6462</v>
      </c>
      <c r="D200">
        <v>205945</v>
      </c>
      <c r="E200">
        <v>54</v>
      </c>
      <c r="F200" s="1">
        <v>42746</v>
      </c>
      <c r="G200">
        <v>15</v>
      </c>
      <c r="H200" t="s">
        <v>23</v>
      </c>
      <c r="I200" t="s">
        <v>24</v>
      </c>
      <c r="J200">
        <v>2</v>
      </c>
      <c r="K200" t="s">
        <v>25</v>
      </c>
      <c r="L200">
        <v>1973</v>
      </c>
      <c r="M200" t="s">
        <v>51</v>
      </c>
      <c r="N200" t="s">
        <v>37</v>
      </c>
      <c r="O200">
        <v>205945</v>
      </c>
      <c r="P200">
        <v>32</v>
      </c>
      <c r="Q200" t="s">
        <v>48</v>
      </c>
      <c r="R200">
        <v>89</v>
      </c>
      <c r="S200">
        <v>2497</v>
      </c>
      <c r="T200">
        <v>3</v>
      </c>
      <c r="U200">
        <v>1</v>
      </c>
      <c r="V200" t="s">
        <v>28</v>
      </c>
      <c r="W200">
        <v>89</v>
      </c>
    </row>
    <row r="201" spans="1:23" x14ac:dyDescent="0.35">
      <c r="A201">
        <v>200</v>
      </c>
      <c r="B201">
        <v>5890</v>
      </c>
      <c r="C201">
        <v>6229</v>
      </c>
      <c r="D201">
        <v>205945</v>
      </c>
      <c r="E201">
        <v>54</v>
      </c>
      <c r="F201" s="1">
        <v>42746</v>
      </c>
      <c r="G201">
        <v>15</v>
      </c>
      <c r="H201" t="s">
        <v>23</v>
      </c>
      <c r="I201" t="s">
        <v>24</v>
      </c>
      <c r="J201">
        <v>2</v>
      </c>
      <c r="K201" t="s">
        <v>25</v>
      </c>
      <c r="L201">
        <v>1973</v>
      </c>
      <c r="M201" t="s">
        <v>51</v>
      </c>
      <c r="N201" t="s">
        <v>37</v>
      </c>
      <c r="O201">
        <v>205945</v>
      </c>
      <c r="P201">
        <v>32</v>
      </c>
      <c r="Q201" t="s">
        <v>48</v>
      </c>
      <c r="R201">
        <v>211</v>
      </c>
      <c r="S201">
        <v>2305</v>
      </c>
      <c r="T201">
        <v>3</v>
      </c>
      <c r="U201">
        <v>1</v>
      </c>
      <c r="V201" t="s">
        <v>28</v>
      </c>
      <c r="W201">
        <v>211</v>
      </c>
    </row>
    <row r="202" spans="1:23" x14ac:dyDescent="0.35">
      <c r="A202">
        <v>201</v>
      </c>
      <c r="B202">
        <v>5141</v>
      </c>
      <c r="C202">
        <v>6585</v>
      </c>
      <c r="D202">
        <v>205945</v>
      </c>
      <c r="E202">
        <v>54</v>
      </c>
      <c r="F202" s="1">
        <v>42745</v>
      </c>
      <c r="G202">
        <v>12</v>
      </c>
      <c r="H202" t="s">
        <v>23</v>
      </c>
      <c r="I202" t="s">
        <v>24</v>
      </c>
      <c r="J202">
        <v>2</v>
      </c>
      <c r="K202" t="s">
        <v>25</v>
      </c>
      <c r="L202">
        <v>1973</v>
      </c>
      <c r="M202" t="s">
        <v>51</v>
      </c>
      <c r="N202" t="s">
        <v>37</v>
      </c>
      <c r="O202">
        <v>205945</v>
      </c>
      <c r="P202">
        <v>32</v>
      </c>
      <c r="Q202" t="s">
        <v>48</v>
      </c>
      <c r="R202">
        <v>80</v>
      </c>
      <c r="S202">
        <v>1810</v>
      </c>
      <c r="T202">
        <v>2</v>
      </c>
      <c r="U202">
        <v>1</v>
      </c>
      <c r="V202" t="s">
        <v>28</v>
      </c>
      <c r="W202">
        <v>80</v>
      </c>
    </row>
    <row r="203" spans="1:23" x14ac:dyDescent="0.35">
      <c r="A203">
        <v>202</v>
      </c>
      <c r="B203">
        <v>5885</v>
      </c>
      <c r="C203">
        <v>6497</v>
      </c>
      <c r="D203">
        <v>205945</v>
      </c>
      <c r="E203">
        <v>54</v>
      </c>
      <c r="F203" s="1">
        <v>42746</v>
      </c>
      <c r="G203">
        <v>15</v>
      </c>
      <c r="H203" t="s">
        <v>23</v>
      </c>
      <c r="I203" t="s">
        <v>24</v>
      </c>
      <c r="J203">
        <v>2</v>
      </c>
      <c r="K203" t="s">
        <v>25</v>
      </c>
      <c r="L203">
        <v>1973</v>
      </c>
      <c r="M203" t="s">
        <v>51</v>
      </c>
      <c r="N203" t="s">
        <v>37</v>
      </c>
      <c r="O203">
        <v>205945</v>
      </c>
      <c r="P203">
        <v>32</v>
      </c>
      <c r="Q203" t="s">
        <v>48</v>
      </c>
      <c r="R203">
        <v>114</v>
      </c>
      <c r="S203">
        <v>2301</v>
      </c>
      <c r="T203">
        <v>3</v>
      </c>
      <c r="U203">
        <v>1</v>
      </c>
      <c r="V203" t="s">
        <v>28</v>
      </c>
      <c r="W203">
        <v>114</v>
      </c>
    </row>
    <row r="204" spans="1:23" x14ac:dyDescent="0.35">
      <c r="A204">
        <v>203</v>
      </c>
      <c r="B204">
        <v>5147</v>
      </c>
      <c r="C204">
        <v>6229</v>
      </c>
      <c r="D204">
        <v>205945</v>
      </c>
      <c r="E204">
        <v>54</v>
      </c>
      <c r="F204" s="1">
        <v>42745</v>
      </c>
      <c r="G204">
        <v>13</v>
      </c>
      <c r="H204" t="s">
        <v>23</v>
      </c>
      <c r="I204" t="s">
        <v>24</v>
      </c>
      <c r="J204">
        <v>2</v>
      </c>
      <c r="K204" t="s">
        <v>25</v>
      </c>
      <c r="L204">
        <v>1973</v>
      </c>
      <c r="M204" t="s">
        <v>51</v>
      </c>
      <c r="N204" t="s">
        <v>37</v>
      </c>
      <c r="O204">
        <v>205945</v>
      </c>
      <c r="P204">
        <v>32</v>
      </c>
      <c r="Q204" t="s">
        <v>48</v>
      </c>
      <c r="R204">
        <v>80</v>
      </c>
      <c r="S204">
        <v>2305</v>
      </c>
      <c r="T204">
        <v>2</v>
      </c>
      <c r="U204">
        <v>1</v>
      </c>
      <c r="V204" t="s">
        <v>28</v>
      </c>
      <c r="W204">
        <v>80</v>
      </c>
    </row>
    <row r="205" spans="1:23" x14ac:dyDescent="0.35">
      <c r="A205">
        <v>204</v>
      </c>
      <c r="B205">
        <v>5300</v>
      </c>
      <c r="C205">
        <v>6847</v>
      </c>
      <c r="D205">
        <v>205945</v>
      </c>
      <c r="E205">
        <v>54</v>
      </c>
      <c r="F205" s="1">
        <v>42745</v>
      </c>
      <c r="G205">
        <v>16</v>
      </c>
      <c r="H205" t="s">
        <v>23</v>
      </c>
      <c r="I205" t="s">
        <v>24</v>
      </c>
      <c r="J205">
        <v>2</v>
      </c>
      <c r="K205" t="s">
        <v>25</v>
      </c>
      <c r="L205">
        <v>1973</v>
      </c>
      <c r="M205" t="s">
        <v>51</v>
      </c>
      <c r="N205" t="s">
        <v>37</v>
      </c>
      <c r="O205">
        <v>205945</v>
      </c>
      <c r="P205">
        <v>32</v>
      </c>
      <c r="Q205" t="s">
        <v>48</v>
      </c>
      <c r="R205">
        <v>80</v>
      </c>
      <c r="S205">
        <v>2497</v>
      </c>
      <c r="T205">
        <v>2</v>
      </c>
      <c r="U205">
        <v>1</v>
      </c>
      <c r="V205" t="s">
        <v>28</v>
      </c>
      <c r="W205">
        <v>80</v>
      </c>
    </row>
    <row r="206" spans="1:23" x14ac:dyDescent="0.35">
      <c r="A206">
        <v>205</v>
      </c>
      <c r="B206">
        <v>5299</v>
      </c>
      <c r="C206">
        <v>6298</v>
      </c>
      <c r="D206">
        <v>205945</v>
      </c>
      <c r="E206">
        <v>54</v>
      </c>
      <c r="F206" s="1">
        <v>42745</v>
      </c>
      <c r="G206">
        <v>16</v>
      </c>
      <c r="H206" t="s">
        <v>23</v>
      </c>
      <c r="I206" t="s">
        <v>24</v>
      </c>
      <c r="J206">
        <v>2</v>
      </c>
      <c r="K206" t="s">
        <v>25</v>
      </c>
      <c r="L206">
        <v>1973</v>
      </c>
      <c r="M206" t="s">
        <v>51</v>
      </c>
      <c r="N206" t="s">
        <v>37</v>
      </c>
      <c r="O206">
        <v>205945</v>
      </c>
      <c r="P206">
        <v>32</v>
      </c>
      <c r="Q206" t="s">
        <v>48</v>
      </c>
      <c r="R206">
        <v>80</v>
      </c>
      <c r="S206">
        <v>1643</v>
      </c>
      <c r="T206">
        <v>2</v>
      </c>
      <c r="U206">
        <v>1</v>
      </c>
      <c r="V206" t="s">
        <v>28</v>
      </c>
      <c r="W206">
        <v>80</v>
      </c>
    </row>
    <row r="207" spans="1:23" x14ac:dyDescent="0.35">
      <c r="A207">
        <v>206</v>
      </c>
      <c r="B207">
        <v>5297</v>
      </c>
      <c r="C207">
        <v>6639</v>
      </c>
      <c r="D207">
        <v>205945</v>
      </c>
      <c r="E207">
        <v>54</v>
      </c>
      <c r="F207" s="1">
        <v>42745</v>
      </c>
      <c r="G207">
        <v>16</v>
      </c>
      <c r="H207" t="s">
        <v>23</v>
      </c>
      <c r="I207" t="s">
        <v>24</v>
      </c>
      <c r="J207">
        <v>2</v>
      </c>
      <c r="K207" t="s">
        <v>25</v>
      </c>
      <c r="L207">
        <v>1973</v>
      </c>
      <c r="M207" t="s">
        <v>51</v>
      </c>
      <c r="N207" t="s">
        <v>37</v>
      </c>
      <c r="O207">
        <v>205945</v>
      </c>
      <c r="P207">
        <v>32</v>
      </c>
      <c r="Q207" t="s">
        <v>48</v>
      </c>
      <c r="R207">
        <v>80</v>
      </c>
      <c r="S207">
        <v>1543</v>
      </c>
      <c r="T207">
        <v>2</v>
      </c>
      <c r="U207">
        <v>1</v>
      </c>
      <c r="V207" t="s">
        <v>28</v>
      </c>
      <c r="W207">
        <v>80</v>
      </c>
    </row>
    <row r="208" spans="1:23" x14ac:dyDescent="0.35">
      <c r="A208">
        <v>207</v>
      </c>
      <c r="B208">
        <v>5298</v>
      </c>
      <c r="C208">
        <v>6089</v>
      </c>
      <c r="D208">
        <v>205945</v>
      </c>
      <c r="E208">
        <v>54</v>
      </c>
      <c r="F208" s="1">
        <v>42745</v>
      </c>
      <c r="G208">
        <v>16</v>
      </c>
      <c r="H208" t="s">
        <v>23</v>
      </c>
      <c r="I208" t="s">
        <v>24</v>
      </c>
      <c r="J208">
        <v>2</v>
      </c>
      <c r="K208" t="s">
        <v>25</v>
      </c>
      <c r="L208">
        <v>1973</v>
      </c>
      <c r="M208" t="s">
        <v>51</v>
      </c>
      <c r="N208" t="s">
        <v>37</v>
      </c>
      <c r="O208">
        <v>205945</v>
      </c>
      <c r="P208">
        <v>32</v>
      </c>
      <c r="Q208" t="s">
        <v>48</v>
      </c>
      <c r="R208">
        <v>80</v>
      </c>
      <c r="S208">
        <v>2500</v>
      </c>
      <c r="T208">
        <v>2</v>
      </c>
      <c r="U208">
        <v>1</v>
      </c>
      <c r="V208" t="s">
        <v>28</v>
      </c>
      <c r="W208">
        <v>80</v>
      </c>
    </row>
    <row r="209" spans="1:23" x14ac:dyDescent="0.35">
      <c r="A209">
        <v>208</v>
      </c>
      <c r="B209">
        <v>963</v>
      </c>
      <c r="C209">
        <v>716</v>
      </c>
      <c r="D209">
        <v>133734</v>
      </c>
      <c r="E209">
        <v>47</v>
      </c>
      <c r="F209" s="1">
        <v>42693</v>
      </c>
      <c r="G209">
        <v>18</v>
      </c>
      <c r="H209" t="s">
        <v>23</v>
      </c>
      <c r="I209" t="s">
        <v>24</v>
      </c>
      <c r="J209">
        <v>1</v>
      </c>
      <c r="K209" t="s">
        <v>25</v>
      </c>
      <c r="L209">
        <v>1979</v>
      </c>
      <c r="M209" t="s">
        <v>26</v>
      </c>
      <c r="N209" t="s">
        <v>26</v>
      </c>
      <c r="O209">
        <v>133734</v>
      </c>
      <c r="P209">
        <v>33</v>
      </c>
      <c r="Q209" t="s">
        <v>29</v>
      </c>
      <c r="R209">
        <v>344</v>
      </c>
      <c r="S209">
        <v>1259</v>
      </c>
      <c r="T209">
        <v>6</v>
      </c>
      <c r="U209">
        <v>2</v>
      </c>
      <c r="V209" t="s">
        <v>28</v>
      </c>
      <c r="W209">
        <v>344</v>
      </c>
    </row>
    <row r="210" spans="1:23" x14ac:dyDescent="0.35">
      <c r="A210">
        <v>209</v>
      </c>
      <c r="B210">
        <v>961</v>
      </c>
      <c r="C210">
        <v>834</v>
      </c>
      <c r="D210">
        <v>133734</v>
      </c>
      <c r="E210">
        <v>47</v>
      </c>
      <c r="F210" s="1">
        <v>42693</v>
      </c>
      <c r="G210">
        <v>18</v>
      </c>
      <c r="H210" t="s">
        <v>23</v>
      </c>
      <c r="I210" t="s">
        <v>24</v>
      </c>
      <c r="J210">
        <v>1</v>
      </c>
      <c r="K210" t="s">
        <v>25</v>
      </c>
      <c r="L210">
        <v>1979</v>
      </c>
      <c r="M210" t="s">
        <v>26</v>
      </c>
      <c r="N210" t="s">
        <v>26</v>
      </c>
      <c r="O210">
        <v>133734</v>
      </c>
      <c r="P210">
        <v>33</v>
      </c>
      <c r="Q210" t="s">
        <v>29</v>
      </c>
      <c r="R210">
        <v>173</v>
      </c>
      <c r="S210">
        <v>2332</v>
      </c>
      <c r="T210">
        <v>6</v>
      </c>
      <c r="U210">
        <v>2</v>
      </c>
      <c r="V210" t="s">
        <v>28</v>
      </c>
      <c r="W210">
        <v>173</v>
      </c>
    </row>
    <row r="211" spans="1:23" x14ac:dyDescent="0.35">
      <c r="A211">
        <v>210</v>
      </c>
      <c r="B211">
        <v>650</v>
      </c>
      <c r="C211">
        <v>553</v>
      </c>
      <c r="D211">
        <v>130598</v>
      </c>
      <c r="E211">
        <v>47</v>
      </c>
      <c r="F211" s="1">
        <v>42691</v>
      </c>
      <c r="G211">
        <v>16</v>
      </c>
      <c r="H211" t="s">
        <v>23</v>
      </c>
      <c r="I211" t="s">
        <v>24</v>
      </c>
      <c r="J211">
        <v>1</v>
      </c>
      <c r="K211" t="s">
        <v>25</v>
      </c>
      <c r="L211">
        <v>1982</v>
      </c>
      <c r="M211" t="s">
        <v>26</v>
      </c>
      <c r="N211" t="s">
        <v>26</v>
      </c>
      <c r="O211">
        <v>130598</v>
      </c>
      <c r="P211">
        <v>34</v>
      </c>
      <c r="Q211" t="s">
        <v>29</v>
      </c>
      <c r="R211">
        <v>43</v>
      </c>
      <c r="S211">
        <v>2500</v>
      </c>
      <c r="T211">
        <v>4</v>
      </c>
      <c r="U211">
        <v>1</v>
      </c>
      <c r="V211" t="s">
        <v>28</v>
      </c>
      <c r="W211">
        <v>43</v>
      </c>
    </row>
    <row r="212" spans="1:23" x14ac:dyDescent="0.35">
      <c r="A212">
        <v>211</v>
      </c>
      <c r="B212">
        <v>651</v>
      </c>
      <c r="C212">
        <v>1070</v>
      </c>
      <c r="D212">
        <v>130598</v>
      </c>
      <c r="E212">
        <v>47</v>
      </c>
      <c r="F212" s="1">
        <v>42691</v>
      </c>
      <c r="G212">
        <v>16</v>
      </c>
      <c r="H212" t="s">
        <v>23</v>
      </c>
      <c r="I212" t="s">
        <v>24</v>
      </c>
      <c r="J212">
        <v>1</v>
      </c>
      <c r="K212" t="s">
        <v>25</v>
      </c>
      <c r="L212">
        <v>1982</v>
      </c>
      <c r="M212" t="s">
        <v>26</v>
      </c>
      <c r="N212" t="s">
        <v>26</v>
      </c>
      <c r="O212">
        <v>130598</v>
      </c>
      <c r="P212">
        <v>34</v>
      </c>
      <c r="Q212" t="s">
        <v>29</v>
      </c>
      <c r="R212">
        <v>344</v>
      </c>
      <c r="S212">
        <v>2497</v>
      </c>
      <c r="T212">
        <v>4</v>
      </c>
      <c r="U212">
        <v>1</v>
      </c>
      <c r="V212" t="s">
        <v>28</v>
      </c>
      <c r="W212">
        <v>344</v>
      </c>
    </row>
    <row r="213" spans="1:23" x14ac:dyDescent="0.35">
      <c r="A213">
        <v>212</v>
      </c>
      <c r="B213">
        <v>102</v>
      </c>
      <c r="C213">
        <v>79</v>
      </c>
      <c r="D213">
        <v>222890</v>
      </c>
      <c r="E213">
        <v>46</v>
      </c>
      <c r="F213" s="1">
        <v>42684</v>
      </c>
      <c r="G213">
        <v>22</v>
      </c>
      <c r="H213" t="s">
        <v>23</v>
      </c>
      <c r="I213" t="s">
        <v>24</v>
      </c>
      <c r="J213">
        <v>1</v>
      </c>
      <c r="K213" t="s">
        <v>25</v>
      </c>
      <c r="L213">
        <v>1974</v>
      </c>
      <c r="M213" t="s">
        <v>26</v>
      </c>
      <c r="N213" t="s">
        <v>26</v>
      </c>
      <c r="O213">
        <v>222890</v>
      </c>
      <c r="P213">
        <v>35</v>
      </c>
      <c r="Q213" t="s">
        <v>29</v>
      </c>
      <c r="R213">
        <v>834</v>
      </c>
      <c r="S213">
        <v>1878</v>
      </c>
      <c r="T213">
        <v>4</v>
      </c>
      <c r="U213">
        <v>2</v>
      </c>
      <c r="V213" t="s">
        <v>28</v>
      </c>
      <c r="W213">
        <v>834</v>
      </c>
    </row>
    <row r="214" spans="1:23" x14ac:dyDescent="0.35">
      <c r="A214">
        <v>213</v>
      </c>
      <c r="B214">
        <v>104</v>
      </c>
      <c r="C214">
        <v>225</v>
      </c>
      <c r="D214">
        <v>222890</v>
      </c>
      <c r="E214">
        <v>46</v>
      </c>
      <c r="F214" s="1">
        <v>42684</v>
      </c>
      <c r="G214">
        <v>22</v>
      </c>
      <c r="H214" t="s">
        <v>23</v>
      </c>
      <c r="I214" t="s">
        <v>24</v>
      </c>
      <c r="J214">
        <v>1</v>
      </c>
      <c r="K214" t="s">
        <v>25</v>
      </c>
      <c r="L214">
        <v>1974</v>
      </c>
      <c r="M214" t="s">
        <v>26</v>
      </c>
      <c r="N214" t="s">
        <v>26</v>
      </c>
      <c r="O214">
        <v>222890</v>
      </c>
      <c r="P214">
        <v>35</v>
      </c>
      <c r="Q214" t="s">
        <v>29</v>
      </c>
      <c r="R214">
        <v>454</v>
      </c>
      <c r="S214">
        <v>2202</v>
      </c>
      <c r="T214">
        <v>4</v>
      </c>
      <c r="U214">
        <v>2</v>
      </c>
      <c r="V214" t="s">
        <v>28</v>
      </c>
      <c r="W214">
        <v>454</v>
      </c>
    </row>
    <row r="215" spans="1:23" x14ac:dyDescent="0.35">
      <c r="A215">
        <v>214</v>
      </c>
      <c r="B215">
        <v>92</v>
      </c>
      <c r="C215">
        <v>206</v>
      </c>
      <c r="D215">
        <v>222890</v>
      </c>
      <c r="E215">
        <v>46</v>
      </c>
      <c r="F215" s="1">
        <v>42684</v>
      </c>
      <c r="G215">
        <v>21</v>
      </c>
      <c r="H215" t="s">
        <v>23</v>
      </c>
      <c r="I215" t="s">
        <v>24</v>
      </c>
      <c r="J215">
        <v>1</v>
      </c>
      <c r="K215" t="s">
        <v>25</v>
      </c>
      <c r="L215">
        <v>1974</v>
      </c>
      <c r="M215" t="s">
        <v>26</v>
      </c>
      <c r="N215" t="s">
        <v>26</v>
      </c>
      <c r="O215">
        <v>222890</v>
      </c>
      <c r="P215">
        <v>35</v>
      </c>
      <c r="Q215" t="s">
        <v>29</v>
      </c>
      <c r="R215">
        <v>910</v>
      </c>
      <c r="S215">
        <v>1652</v>
      </c>
      <c r="T215">
        <v>4</v>
      </c>
      <c r="U215">
        <v>2</v>
      </c>
      <c r="V215" t="s">
        <v>28</v>
      </c>
      <c r="W215">
        <v>910</v>
      </c>
    </row>
    <row r="216" spans="1:23" x14ac:dyDescent="0.35">
      <c r="A216">
        <v>215</v>
      </c>
      <c r="B216">
        <v>93</v>
      </c>
      <c r="C216">
        <v>31</v>
      </c>
      <c r="D216">
        <v>222890</v>
      </c>
      <c r="E216">
        <v>46</v>
      </c>
      <c r="F216" s="1">
        <v>42684</v>
      </c>
      <c r="G216">
        <v>21</v>
      </c>
      <c r="H216" t="s">
        <v>23</v>
      </c>
      <c r="I216" t="s">
        <v>24</v>
      </c>
      <c r="J216">
        <v>1</v>
      </c>
      <c r="K216" t="s">
        <v>25</v>
      </c>
      <c r="L216">
        <v>1974</v>
      </c>
      <c r="M216" t="s">
        <v>26</v>
      </c>
      <c r="N216" t="s">
        <v>26</v>
      </c>
      <c r="O216">
        <v>222890</v>
      </c>
      <c r="P216">
        <v>35</v>
      </c>
      <c r="Q216" t="s">
        <v>29</v>
      </c>
      <c r="R216">
        <v>998</v>
      </c>
      <c r="S216">
        <v>633</v>
      </c>
      <c r="T216">
        <v>4</v>
      </c>
      <c r="U216">
        <v>2</v>
      </c>
      <c r="V216" t="s">
        <v>28</v>
      </c>
      <c r="W216">
        <v>998</v>
      </c>
    </row>
    <row r="217" spans="1:23" x14ac:dyDescent="0.35">
      <c r="A217">
        <v>216</v>
      </c>
      <c r="B217">
        <v>101</v>
      </c>
      <c r="C217">
        <v>102</v>
      </c>
      <c r="D217">
        <v>222890</v>
      </c>
      <c r="E217">
        <v>46</v>
      </c>
      <c r="F217" s="1">
        <v>42684</v>
      </c>
      <c r="G217">
        <v>21</v>
      </c>
      <c r="H217" t="s">
        <v>23</v>
      </c>
      <c r="I217" t="s">
        <v>24</v>
      </c>
      <c r="J217">
        <v>1</v>
      </c>
      <c r="K217" t="s">
        <v>25</v>
      </c>
      <c r="L217">
        <v>1974</v>
      </c>
      <c r="M217" t="s">
        <v>26</v>
      </c>
      <c r="N217" t="s">
        <v>26</v>
      </c>
      <c r="O217">
        <v>222890</v>
      </c>
      <c r="P217">
        <v>35</v>
      </c>
      <c r="Q217" t="s">
        <v>29</v>
      </c>
      <c r="R217">
        <v>889</v>
      </c>
      <c r="S217">
        <v>1962</v>
      </c>
      <c r="T217">
        <v>4</v>
      </c>
      <c r="U217">
        <v>2</v>
      </c>
      <c r="V217" t="s">
        <v>28</v>
      </c>
      <c r="W217">
        <v>889</v>
      </c>
    </row>
    <row r="218" spans="1:23" x14ac:dyDescent="0.35">
      <c r="A218">
        <v>217</v>
      </c>
      <c r="B218">
        <v>103</v>
      </c>
      <c r="C218">
        <v>265</v>
      </c>
      <c r="D218">
        <v>222890</v>
      </c>
      <c r="E218">
        <v>46</v>
      </c>
      <c r="F218" s="1">
        <v>42684</v>
      </c>
      <c r="G218">
        <v>22</v>
      </c>
      <c r="H218" t="s">
        <v>23</v>
      </c>
      <c r="I218" t="s">
        <v>24</v>
      </c>
      <c r="J218">
        <v>1</v>
      </c>
      <c r="K218" t="s">
        <v>25</v>
      </c>
      <c r="L218">
        <v>1974</v>
      </c>
      <c r="M218" t="s">
        <v>26</v>
      </c>
      <c r="N218" t="s">
        <v>26</v>
      </c>
      <c r="O218">
        <v>222890</v>
      </c>
      <c r="P218">
        <v>35</v>
      </c>
      <c r="Q218" t="s">
        <v>29</v>
      </c>
      <c r="R218">
        <v>837</v>
      </c>
      <c r="S218">
        <v>1003</v>
      </c>
      <c r="T218">
        <v>4</v>
      </c>
      <c r="U218">
        <v>2</v>
      </c>
      <c r="V218" t="s">
        <v>28</v>
      </c>
      <c r="W218">
        <v>837</v>
      </c>
    </row>
    <row r="219" spans="1:23" x14ac:dyDescent="0.35">
      <c r="A219">
        <v>218</v>
      </c>
      <c r="B219">
        <v>109</v>
      </c>
      <c r="C219">
        <v>12</v>
      </c>
      <c r="D219">
        <v>222890</v>
      </c>
      <c r="E219">
        <v>46</v>
      </c>
      <c r="F219" s="1">
        <v>42684</v>
      </c>
      <c r="G219">
        <v>23</v>
      </c>
      <c r="H219" t="s">
        <v>23</v>
      </c>
      <c r="I219" t="s">
        <v>24</v>
      </c>
      <c r="J219">
        <v>1</v>
      </c>
      <c r="K219" t="s">
        <v>25</v>
      </c>
      <c r="L219">
        <v>1974</v>
      </c>
      <c r="M219" t="s">
        <v>26</v>
      </c>
      <c r="N219" t="s">
        <v>26</v>
      </c>
      <c r="O219">
        <v>222890</v>
      </c>
      <c r="P219">
        <v>35</v>
      </c>
      <c r="Q219" t="s">
        <v>29</v>
      </c>
      <c r="R219">
        <v>734</v>
      </c>
      <c r="S219">
        <v>1290</v>
      </c>
      <c r="T219">
        <v>4</v>
      </c>
      <c r="U219">
        <v>2</v>
      </c>
      <c r="V219" t="s">
        <v>28</v>
      </c>
      <c r="W219">
        <v>734</v>
      </c>
    </row>
    <row r="220" spans="1:23" x14ac:dyDescent="0.35">
      <c r="A220">
        <v>219</v>
      </c>
      <c r="B220">
        <v>95</v>
      </c>
      <c r="C220">
        <v>139</v>
      </c>
      <c r="D220">
        <v>222890</v>
      </c>
      <c r="E220">
        <v>46</v>
      </c>
      <c r="F220" s="1">
        <v>42684</v>
      </c>
      <c r="G220">
        <v>21</v>
      </c>
      <c r="H220" t="s">
        <v>23</v>
      </c>
      <c r="I220" t="s">
        <v>24</v>
      </c>
      <c r="J220">
        <v>1</v>
      </c>
      <c r="K220" t="s">
        <v>25</v>
      </c>
      <c r="L220">
        <v>1974</v>
      </c>
      <c r="M220" t="s">
        <v>26</v>
      </c>
      <c r="N220" t="s">
        <v>26</v>
      </c>
      <c r="O220">
        <v>222890</v>
      </c>
      <c r="P220">
        <v>35</v>
      </c>
      <c r="Q220" t="s">
        <v>29</v>
      </c>
      <c r="R220">
        <v>335</v>
      </c>
      <c r="S220">
        <v>2499</v>
      </c>
      <c r="T220">
        <v>4</v>
      </c>
      <c r="U220">
        <v>2</v>
      </c>
      <c r="V220" t="s">
        <v>28</v>
      </c>
      <c r="W220">
        <v>335</v>
      </c>
    </row>
    <row r="221" spans="1:23" x14ac:dyDescent="0.35">
      <c r="A221">
        <v>220</v>
      </c>
      <c r="B221">
        <v>94</v>
      </c>
      <c r="C221">
        <v>110</v>
      </c>
      <c r="D221">
        <v>222890</v>
      </c>
      <c r="E221">
        <v>46</v>
      </c>
      <c r="F221" s="1">
        <v>42684</v>
      </c>
      <c r="G221">
        <v>21</v>
      </c>
      <c r="H221" t="s">
        <v>23</v>
      </c>
      <c r="I221" t="s">
        <v>24</v>
      </c>
      <c r="J221">
        <v>1</v>
      </c>
      <c r="K221" t="s">
        <v>25</v>
      </c>
      <c r="L221">
        <v>1974</v>
      </c>
      <c r="M221" t="s">
        <v>26</v>
      </c>
      <c r="N221" t="s">
        <v>26</v>
      </c>
      <c r="O221">
        <v>222890</v>
      </c>
      <c r="P221">
        <v>35</v>
      </c>
      <c r="Q221" t="s">
        <v>29</v>
      </c>
      <c r="R221">
        <v>986</v>
      </c>
      <c r="S221">
        <v>1985</v>
      </c>
      <c r="T221">
        <v>4</v>
      </c>
      <c r="U221">
        <v>2</v>
      </c>
      <c r="V221" t="s">
        <v>28</v>
      </c>
      <c r="W221">
        <v>986</v>
      </c>
    </row>
    <row r="222" spans="1:23" x14ac:dyDescent="0.35">
      <c r="A222">
        <v>221</v>
      </c>
      <c r="B222">
        <v>108</v>
      </c>
      <c r="C222">
        <v>12</v>
      </c>
      <c r="D222">
        <v>222890</v>
      </c>
      <c r="E222">
        <v>46</v>
      </c>
      <c r="F222" s="1">
        <v>42684</v>
      </c>
      <c r="G222">
        <v>23</v>
      </c>
      <c r="H222" t="s">
        <v>23</v>
      </c>
      <c r="I222" t="s">
        <v>24</v>
      </c>
      <c r="J222">
        <v>1</v>
      </c>
      <c r="K222" t="s">
        <v>25</v>
      </c>
      <c r="L222">
        <v>1974</v>
      </c>
      <c r="M222" t="s">
        <v>26</v>
      </c>
      <c r="N222" t="s">
        <v>26</v>
      </c>
      <c r="O222">
        <v>222890</v>
      </c>
      <c r="P222">
        <v>35</v>
      </c>
      <c r="Q222" t="s">
        <v>29</v>
      </c>
      <c r="R222">
        <v>698</v>
      </c>
      <c r="S222">
        <v>1290</v>
      </c>
      <c r="T222">
        <v>4</v>
      </c>
      <c r="U222">
        <v>2</v>
      </c>
      <c r="V222" t="s">
        <v>28</v>
      </c>
      <c r="W222">
        <v>698</v>
      </c>
    </row>
    <row r="223" spans="1:23" x14ac:dyDescent="0.35">
      <c r="A223">
        <v>222</v>
      </c>
      <c r="B223">
        <v>97</v>
      </c>
      <c r="C223">
        <v>417</v>
      </c>
      <c r="D223">
        <v>222890</v>
      </c>
      <c r="E223">
        <v>46</v>
      </c>
      <c r="F223" s="1">
        <v>42684</v>
      </c>
      <c r="G223">
        <v>21</v>
      </c>
      <c r="H223" t="s">
        <v>23</v>
      </c>
      <c r="I223" t="s">
        <v>24</v>
      </c>
      <c r="J223">
        <v>1</v>
      </c>
      <c r="K223" t="s">
        <v>25</v>
      </c>
      <c r="L223">
        <v>1974</v>
      </c>
      <c r="M223" t="s">
        <v>26</v>
      </c>
      <c r="N223" t="s">
        <v>26</v>
      </c>
      <c r="O223">
        <v>222890</v>
      </c>
      <c r="P223">
        <v>35</v>
      </c>
      <c r="Q223" t="s">
        <v>29</v>
      </c>
      <c r="R223">
        <v>959</v>
      </c>
      <c r="S223">
        <v>2475</v>
      </c>
      <c r="T223">
        <v>4</v>
      </c>
      <c r="U223">
        <v>2</v>
      </c>
      <c r="V223" t="s">
        <v>28</v>
      </c>
      <c r="W223">
        <v>959</v>
      </c>
    </row>
    <row r="224" spans="1:23" x14ac:dyDescent="0.35">
      <c r="A224">
        <v>223</v>
      </c>
      <c r="B224">
        <v>713</v>
      </c>
      <c r="C224">
        <v>661</v>
      </c>
      <c r="D224">
        <v>222890</v>
      </c>
      <c r="E224">
        <v>47</v>
      </c>
      <c r="F224" s="1">
        <v>42691</v>
      </c>
      <c r="G224">
        <v>22</v>
      </c>
      <c r="H224" t="s">
        <v>23</v>
      </c>
      <c r="I224" t="s">
        <v>24</v>
      </c>
      <c r="J224">
        <v>1</v>
      </c>
      <c r="K224" t="s">
        <v>25</v>
      </c>
      <c r="L224">
        <v>1974</v>
      </c>
      <c r="M224" t="s">
        <v>26</v>
      </c>
      <c r="N224" t="s">
        <v>26</v>
      </c>
      <c r="O224">
        <v>222890</v>
      </c>
      <c r="P224">
        <v>35</v>
      </c>
      <c r="Q224" t="s">
        <v>29</v>
      </c>
      <c r="R224">
        <v>123</v>
      </c>
      <c r="S224">
        <v>2374</v>
      </c>
      <c r="T224">
        <v>4</v>
      </c>
      <c r="U224">
        <v>2</v>
      </c>
      <c r="V224" t="s">
        <v>28</v>
      </c>
      <c r="W224">
        <v>123</v>
      </c>
    </row>
    <row r="225" spans="1:23" x14ac:dyDescent="0.35">
      <c r="A225">
        <v>224</v>
      </c>
      <c r="B225">
        <v>991</v>
      </c>
      <c r="C225">
        <v>671</v>
      </c>
      <c r="D225">
        <v>222890</v>
      </c>
      <c r="E225">
        <v>47</v>
      </c>
      <c r="F225" s="1">
        <v>42693</v>
      </c>
      <c r="G225">
        <v>23</v>
      </c>
      <c r="H225" t="s">
        <v>23</v>
      </c>
      <c r="I225" t="s">
        <v>24</v>
      </c>
      <c r="J225">
        <v>1</v>
      </c>
      <c r="K225" t="s">
        <v>25</v>
      </c>
      <c r="L225">
        <v>1974</v>
      </c>
      <c r="M225" t="s">
        <v>26</v>
      </c>
      <c r="N225" t="s">
        <v>26</v>
      </c>
      <c r="O225">
        <v>222890</v>
      </c>
      <c r="P225">
        <v>35</v>
      </c>
      <c r="Q225" t="s">
        <v>29</v>
      </c>
      <c r="R225">
        <v>376</v>
      </c>
      <c r="S225">
        <v>2086</v>
      </c>
      <c r="T225">
        <v>6</v>
      </c>
      <c r="U225">
        <v>2</v>
      </c>
      <c r="V225" t="s">
        <v>28</v>
      </c>
      <c r="W225">
        <v>376</v>
      </c>
    </row>
    <row r="226" spans="1:23" x14ac:dyDescent="0.35">
      <c r="A226">
        <v>225</v>
      </c>
      <c r="B226">
        <v>722</v>
      </c>
      <c r="C226">
        <v>710</v>
      </c>
      <c r="D226">
        <v>222890</v>
      </c>
      <c r="E226">
        <v>47</v>
      </c>
      <c r="F226" s="1">
        <v>42692</v>
      </c>
      <c r="G226">
        <v>1</v>
      </c>
      <c r="H226" t="s">
        <v>23</v>
      </c>
      <c r="I226" t="s">
        <v>24</v>
      </c>
      <c r="J226">
        <v>1</v>
      </c>
      <c r="K226" t="s">
        <v>25</v>
      </c>
      <c r="L226">
        <v>1974</v>
      </c>
      <c r="M226" t="s">
        <v>26</v>
      </c>
      <c r="N226" t="s">
        <v>26</v>
      </c>
      <c r="O226">
        <v>222890</v>
      </c>
      <c r="P226">
        <v>35</v>
      </c>
      <c r="Q226" t="s">
        <v>29</v>
      </c>
      <c r="R226">
        <v>123</v>
      </c>
      <c r="S226">
        <v>1907</v>
      </c>
      <c r="T226">
        <v>5</v>
      </c>
      <c r="U226">
        <v>2</v>
      </c>
      <c r="V226" t="s">
        <v>28</v>
      </c>
      <c r="W226">
        <v>123</v>
      </c>
    </row>
    <row r="227" spans="1:23" x14ac:dyDescent="0.35">
      <c r="A227">
        <v>226</v>
      </c>
      <c r="B227">
        <v>2961</v>
      </c>
      <c r="C227">
        <v>2999</v>
      </c>
      <c r="D227">
        <v>137845</v>
      </c>
      <c r="E227">
        <v>50</v>
      </c>
      <c r="F227" s="1">
        <v>42709</v>
      </c>
      <c r="G227">
        <v>17</v>
      </c>
      <c r="H227" t="s">
        <v>23</v>
      </c>
      <c r="I227" t="s">
        <v>24</v>
      </c>
      <c r="J227">
        <v>1</v>
      </c>
      <c r="K227" t="s">
        <v>25</v>
      </c>
      <c r="L227">
        <v>1970</v>
      </c>
      <c r="M227" t="s">
        <v>41</v>
      </c>
      <c r="N227" t="s">
        <v>37</v>
      </c>
      <c r="O227">
        <v>137845</v>
      </c>
      <c r="P227">
        <v>35</v>
      </c>
      <c r="Q227" t="s">
        <v>40</v>
      </c>
      <c r="R227">
        <v>86</v>
      </c>
      <c r="S227">
        <v>2492</v>
      </c>
      <c r="T227">
        <v>1</v>
      </c>
      <c r="U227">
        <v>2</v>
      </c>
      <c r="V227" t="s">
        <v>28</v>
      </c>
      <c r="W227">
        <v>86</v>
      </c>
    </row>
    <row r="228" spans="1:23" x14ac:dyDescent="0.35">
      <c r="A228">
        <v>227</v>
      </c>
      <c r="B228">
        <v>2960</v>
      </c>
      <c r="C228">
        <v>2615</v>
      </c>
      <c r="D228">
        <v>137845</v>
      </c>
      <c r="E228">
        <v>50</v>
      </c>
      <c r="F228" s="1">
        <v>42709</v>
      </c>
      <c r="G228">
        <v>17</v>
      </c>
      <c r="H228" t="s">
        <v>23</v>
      </c>
      <c r="I228" t="s">
        <v>24</v>
      </c>
      <c r="J228">
        <v>1</v>
      </c>
      <c r="K228" t="s">
        <v>25</v>
      </c>
      <c r="L228">
        <v>1970</v>
      </c>
      <c r="M228" t="s">
        <v>41</v>
      </c>
      <c r="N228" t="s">
        <v>37</v>
      </c>
      <c r="O228">
        <v>137845</v>
      </c>
      <c r="P228">
        <v>35</v>
      </c>
      <c r="Q228" t="s">
        <v>40</v>
      </c>
      <c r="R228">
        <v>47</v>
      </c>
      <c r="S228">
        <v>2446</v>
      </c>
      <c r="T228">
        <v>1</v>
      </c>
      <c r="U228">
        <v>2</v>
      </c>
      <c r="V228" t="s">
        <v>28</v>
      </c>
      <c r="W228">
        <v>47</v>
      </c>
    </row>
    <row r="229" spans="1:23" x14ac:dyDescent="0.35">
      <c r="A229">
        <v>228</v>
      </c>
      <c r="B229">
        <v>2959</v>
      </c>
      <c r="C229">
        <v>2866</v>
      </c>
      <c r="D229">
        <v>137845</v>
      </c>
      <c r="E229">
        <v>50</v>
      </c>
      <c r="F229" s="1">
        <v>42709</v>
      </c>
      <c r="G229">
        <v>17</v>
      </c>
      <c r="H229" t="s">
        <v>23</v>
      </c>
      <c r="I229" t="s">
        <v>24</v>
      </c>
      <c r="J229">
        <v>1</v>
      </c>
      <c r="K229" t="s">
        <v>25</v>
      </c>
      <c r="L229">
        <v>1970</v>
      </c>
      <c r="M229" t="s">
        <v>41</v>
      </c>
      <c r="N229" t="s">
        <v>37</v>
      </c>
      <c r="O229">
        <v>137845</v>
      </c>
      <c r="P229">
        <v>35</v>
      </c>
      <c r="Q229" t="s">
        <v>40</v>
      </c>
      <c r="R229">
        <v>32</v>
      </c>
      <c r="S229">
        <v>1355</v>
      </c>
      <c r="T229">
        <v>1</v>
      </c>
      <c r="U229">
        <v>2</v>
      </c>
      <c r="V229" t="s">
        <v>28</v>
      </c>
      <c r="W229">
        <v>32</v>
      </c>
    </row>
    <row r="230" spans="1:23" x14ac:dyDescent="0.35">
      <c r="A230">
        <v>229</v>
      </c>
      <c r="B230">
        <v>2958</v>
      </c>
      <c r="C230">
        <v>2884</v>
      </c>
      <c r="D230">
        <v>137845</v>
      </c>
      <c r="E230">
        <v>50</v>
      </c>
      <c r="F230" s="1">
        <v>42709</v>
      </c>
      <c r="G230">
        <v>17</v>
      </c>
      <c r="H230" t="s">
        <v>23</v>
      </c>
      <c r="I230" t="s">
        <v>24</v>
      </c>
      <c r="J230">
        <v>1</v>
      </c>
      <c r="K230" t="s">
        <v>25</v>
      </c>
      <c r="L230">
        <v>1970</v>
      </c>
      <c r="M230" t="s">
        <v>41</v>
      </c>
      <c r="N230" t="s">
        <v>37</v>
      </c>
      <c r="O230">
        <v>137845</v>
      </c>
      <c r="P230">
        <v>35</v>
      </c>
      <c r="Q230" t="s">
        <v>40</v>
      </c>
      <c r="R230">
        <v>27</v>
      </c>
      <c r="S230">
        <v>2208</v>
      </c>
      <c r="T230">
        <v>1</v>
      </c>
      <c r="U230">
        <v>2</v>
      </c>
      <c r="V230" t="s">
        <v>28</v>
      </c>
      <c r="W230">
        <v>27</v>
      </c>
    </row>
    <row r="231" spans="1:23" x14ac:dyDescent="0.35">
      <c r="A231">
        <v>230</v>
      </c>
      <c r="B231">
        <v>2963</v>
      </c>
      <c r="C231">
        <v>2653</v>
      </c>
      <c r="D231">
        <v>137845</v>
      </c>
      <c r="E231">
        <v>50</v>
      </c>
      <c r="F231" s="1">
        <v>42709</v>
      </c>
      <c r="G231">
        <v>17</v>
      </c>
      <c r="H231" t="s">
        <v>23</v>
      </c>
      <c r="I231" t="s">
        <v>24</v>
      </c>
      <c r="J231">
        <v>1</v>
      </c>
      <c r="K231" t="s">
        <v>25</v>
      </c>
      <c r="L231">
        <v>1970</v>
      </c>
      <c r="M231" t="s">
        <v>41</v>
      </c>
      <c r="N231" t="s">
        <v>37</v>
      </c>
      <c r="O231">
        <v>137845</v>
      </c>
      <c r="P231">
        <v>35</v>
      </c>
      <c r="Q231" t="s">
        <v>40</v>
      </c>
      <c r="R231">
        <v>130</v>
      </c>
      <c r="S231">
        <v>2500</v>
      </c>
      <c r="T231">
        <v>1</v>
      </c>
      <c r="U231">
        <v>2</v>
      </c>
      <c r="V231" t="s">
        <v>28</v>
      </c>
      <c r="W231">
        <v>130</v>
      </c>
    </row>
    <row r="232" spans="1:23" x14ac:dyDescent="0.35">
      <c r="A232">
        <v>231</v>
      </c>
      <c r="B232">
        <v>2965</v>
      </c>
      <c r="C232">
        <v>2937</v>
      </c>
      <c r="D232">
        <v>137845</v>
      </c>
      <c r="E232">
        <v>50</v>
      </c>
      <c r="F232" s="1">
        <v>42709</v>
      </c>
      <c r="G232">
        <v>17</v>
      </c>
      <c r="H232" t="s">
        <v>23</v>
      </c>
      <c r="I232" t="s">
        <v>24</v>
      </c>
      <c r="J232">
        <v>1</v>
      </c>
      <c r="K232" t="s">
        <v>25</v>
      </c>
      <c r="L232">
        <v>1970</v>
      </c>
      <c r="M232" t="s">
        <v>41</v>
      </c>
      <c r="N232" t="s">
        <v>37</v>
      </c>
      <c r="O232">
        <v>137845</v>
      </c>
      <c r="P232">
        <v>35</v>
      </c>
      <c r="Q232" t="s">
        <v>40</v>
      </c>
      <c r="R232">
        <v>81</v>
      </c>
      <c r="S232">
        <v>2493</v>
      </c>
      <c r="T232">
        <v>1</v>
      </c>
      <c r="U232">
        <v>2</v>
      </c>
      <c r="V232" t="s">
        <v>28</v>
      </c>
      <c r="W232">
        <v>81</v>
      </c>
    </row>
    <row r="233" spans="1:23" x14ac:dyDescent="0.35">
      <c r="A233">
        <v>232</v>
      </c>
      <c r="B233">
        <v>2969</v>
      </c>
      <c r="C233">
        <v>2452</v>
      </c>
      <c r="D233">
        <v>137845</v>
      </c>
      <c r="E233">
        <v>50</v>
      </c>
      <c r="F233" s="1">
        <v>42709</v>
      </c>
      <c r="G233">
        <v>17</v>
      </c>
      <c r="H233" t="s">
        <v>23</v>
      </c>
      <c r="I233" t="s">
        <v>24</v>
      </c>
      <c r="J233">
        <v>1</v>
      </c>
      <c r="K233" t="s">
        <v>25</v>
      </c>
      <c r="L233">
        <v>1970</v>
      </c>
      <c r="M233" t="s">
        <v>41</v>
      </c>
      <c r="N233" t="s">
        <v>37</v>
      </c>
      <c r="O233">
        <v>137845</v>
      </c>
      <c r="P233">
        <v>35</v>
      </c>
      <c r="Q233" t="s">
        <v>40</v>
      </c>
      <c r="R233">
        <v>89</v>
      </c>
      <c r="S233">
        <v>2355</v>
      </c>
      <c r="T233">
        <v>1</v>
      </c>
      <c r="U233">
        <v>2</v>
      </c>
      <c r="V233" t="s">
        <v>28</v>
      </c>
      <c r="W233">
        <v>89</v>
      </c>
    </row>
    <row r="234" spans="1:23" x14ac:dyDescent="0.35">
      <c r="A234">
        <v>233</v>
      </c>
      <c r="B234">
        <v>2967</v>
      </c>
      <c r="C234">
        <v>2847</v>
      </c>
      <c r="D234">
        <v>137845</v>
      </c>
      <c r="E234">
        <v>50</v>
      </c>
      <c r="F234" s="1">
        <v>42709</v>
      </c>
      <c r="G234">
        <v>17</v>
      </c>
      <c r="H234" t="s">
        <v>23</v>
      </c>
      <c r="I234" t="s">
        <v>24</v>
      </c>
      <c r="J234">
        <v>1</v>
      </c>
      <c r="K234" t="s">
        <v>25</v>
      </c>
      <c r="L234">
        <v>1970</v>
      </c>
      <c r="M234" t="s">
        <v>41</v>
      </c>
      <c r="N234" t="s">
        <v>37</v>
      </c>
      <c r="O234">
        <v>137845</v>
      </c>
      <c r="P234">
        <v>35</v>
      </c>
      <c r="Q234" t="s">
        <v>40</v>
      </c>
      <c r="R234">
        <v>19</v>
      </c>
      <c r="S234">
        <v>1185</v>
      </c>
      <c r="T234">
        <v>1</v>
      </c>
      <c r="U234">
        <v>2</v>
      </c>
      <c r="V234" t="s">
        <v>28</v>
      </c>
      <c r="W234">
        <v>19</v>
      </c>
    </row>
    <row r="235" spans="1:23" x14ac:dyDescent="0.35">
      <c r="A235">
        <v>234</v>
      </c>
      <c r="B235">
        <v>3262</v>
      </c>
      <c r="C235">
        <v>3642</v>
      </c>
      <c r="D235">
        <v>133734</v>
      </c>
      <c r="E235">
        <v>50</v>
      </c>
      <c r="F235" s="1">
        <v>42714</v>
      </c>
      <c r="G235">
        <v>18</v>
      </c>
      <c r="H235" t="s">
        <v>23</v>
      </c>
      <c r="I235" t="s">
        <v>24</v>
      </c>
      <c r="J235">
        <v>1</v>
      </c>
      <c r="K235" t="s">
        <v>25</v>
      </c>
      <c r="L235">
        <v>1979</v>
      </c>
      <c r="M235" t="s">
        <v>26</v>
      </c>
      <c r="N235" t="s">
        <v>26</v>
      </c>
      <c r="O235">
        <v>133734</v>
      </c>
      <c r="P235">
        <v>35</v>
      </c>
      <c r="Q235" t="s">
        <v>42</v>
      </c>
      <c r="R235">
        <v>38</v>
      </c>
      <c r="S235">
        <v>2216</v>
      </c>
      <c r="T235">
        <v>6</v>
      </c>
      <c r="U235">
        <v>2</v>
      </c>
      <c r="V235" t="s">
        <v>28</v>
      </c>
      <c r="W235">
        <v>38</v>
      </c>
    </row>
    <row r="236" spans="1:23" x14ac:dyDescent="0.35">
      <c r="A236">
        <v>235</v>
      </c>
      <c r="B236">
        <v>3263</v>
      </c>
      <c r="C236">
        <v>3706</v>
      </c>
      <c r="D236">
        <v>133734</v>
      </c>
      <c r="E236">
        <v>50</v>
      </c>
      <c r="F236" s="1">
        <v>42714</v>
      </c>
      <c r="G236">
        <v>18</v>
      </c>
      <c r="H236" t="s">
        <v>23</v>
      </c>
      <c r="I236" t="s">
        <v>24</v>
      </c>
      <c r="J236">
        <v>1</v>
      </c>
      <c r="K236" t="s">
        <v>25</v>
      </c>
      <c r="L236">
        <v>1979</v>
      </c>
      <c r="M236" t="s">
        <v>26</v>
      </c>
      <c r="N236" t="s">
        <v>26</v>
      </c>
      <c r="O236">
        <v>133734</v>
      </c>
      <c r="P236">
        <v>35</v>
      </c>
      <c r="Q236" t="s">
        <v>42</v>
      </c>
      <c r="R236">
        <v>91</v>
      </c>
      <c r="S236">
        <v>1607</v>
      </c>
      <c r="T236">
        <v>6</v>
      </c>
      <c r="U236">
        <v>2</v>
      </c>
      <c r="V236" t="s">
        <v>28</v>
      </c>
      <c r="W236">
        <v>91</v>
      </c>
    </row>
    <row r="237" spans="1:23" x14ac:dyDescent="0.35">
      <c r="A237">
        <v>236</v>
      </c>
      <c r="B237">
        <v>161</v>
      </c>
      <c r="C237">
        <v>326</v>
      </c>
      <c r="D237">
        <v>137446</v>
      </c>
      <c r="E237">
        <v>46</v>
      </c>
      <c r="F237" s="1">
        <v>42685</v>
      </c>
      <c r="G237">
        <v>11</v>
      </c>
      <c r="H237" t="s">
        <v>23</v>
      </c>
      <c r="I237" t="s">
        <v>24</v>
      </c>
      <c r="J237">
        <v>2</v>
      </c>
      <c r="K237" t="s">
        <v>30</v>
      </c>
      <c r="L237">
        <v>1989</v>
      </c>
      <c r="M237" t="s">
        <v>41</v>
      </c>
      <c r="N237" t="s">
        <v>37</v>
      </c>
      <c r="O237">
        <v>137446</v>
      </c>
      <c r="P237">
        <v>36</v>
      </c>
      <c r="Q237" t="s">
        <v>29</v>
      </c>
      <c r="R237">
        <v>378</v>
      </c>
      <c r="S237">
        <v>2102</v>
      </c>
      <c r="T237">
        <v>5</v>
      </c>
      <c r="U237">
        <v>1</v>
      </c>
      <c r="V237" t="s">
        <v>28</v>
      </c>
      <c r="W237">
        <v>378</v>
      </c>
    </row>
    <row r="238" spans="1:23" x14ac:dyDescent="0.35">
      <c r="A238">
        <v>237</v>
      </c>
      <c r="B238">
        <v>2974</v>
      </c>
      <c r="C238">
        <v>3062</v>
      </c>
      <c r="D238">
        <v>137845</v>
      </c>
      <c r="E238">
        <v>50</v>
      </c>
      <c r="F238" s="1">
        <v>42709</v>
      </c>
      <c r="G238">
        <v>17</v>
      </c>
      <c r="H238" t="s">
        <v>23</v>
      </c>
      <c r="I238" t="s">
        <v>24</v>
      </c>
      <c r="J238">
        <v>1</v>
      </c>
      <c r="K238" t="s">
        <v>25</v>
      </c>
      <c r="L238">
        <v>1970</v>
      </c>
      <c r="M238" t="s">
        <v>41</v>
      </c>
      <c r="N238" t="s">
        <v>37</v>
      </c>
      <c r="O238">
        <v>137845</v>
      </c>
      <c r="P238">
        <v>36</v>
      </c>
      <c r="Q238" t="s">
        <v>40</v>
      </c>
      <c r="R238">
        <v>50</v>
      </c>
      <c r="S238">
        <v>2499</v>
      </c>
      <c r="T238">
        <v>1</v>
      </c>
      <c r="U238">
        <v>2</v>
      </c>
      <c r="V238" t="s">
        <v>28</v>
      </c>
      <c r="W238">
        <v>50</v>
      </c>
    </row>
    <row r="239" spans="1:23" x14ac:dyDescent="0.35">
      <c r="A239">
        <v>238</v>
      </c>
      <c r="B239">
        <v>2973</v>
      </c>
      <c r="C239">
        <v>2843</v>
      </c>
      <c r="D239">
        <v>137845</v>
      </c>
      <c r="E239">
        <v>50</v>
      </c>
      <c r="F239" s="1">
        <v>42709</v>
      </c>
      <c r="G239">
        <v>17</v>
      </c>
      <c r="H239" t="s">
        <v>23</v>
      </c>
      <c r="I239" t="s">
        <v>24</v>
      </c>
      <c r="J239">
        <v>1</v>
      </c>
      <c r="K239" t="s">
        <v>25</v>
      </c>
      <c r="L239">
        <v>1970</v>
      </c>
      <c r="M239" t="s">
        <v>41</v>
      </c>
      <c r="N239" t="s">
        <v>37</v>
      </c>
      <c r="O239">
        <v>137845</v>
      </c>
      <c r="P239">
        <v>36</v>
      </c>
      <c r="Q239" t="s">
        <v>40</v>
      </c>
      <c r="R239">
        <v>37</v>
      </c>
      <c r="S239">
        <v>2461</v>
      </c>
      <c r="T239">
        <v>1</v>
      </c>
      <c r="U239">
        <v>2</v>
      </c>
      <c r="V239" t="s">
        <v>28</v>
      </c>
      <c r="W239">
        <v>37</v>
      </c>
    </row>
    <row r="240" spans="1:23" x14ac:dyDescent="0.35">
      <c r="A240">
        <v>239</v>
      </c>
      <c r="B240">
        <v>2982</v>
      </c>
      <c r="C240">
        <v>3024</v>
      </c>
      <c r="D240">
        <v>137845</v>
      </c>
      <c r="E240">
        <v>50</v>
      </c>
      <c r="F240" s="1">
        <v>42709</v>
      </c>
      <c r="G240">
        <v>17</v>
      </c>
      <c r="H240" t="s">
        <v>23</v>
      </c>
      <c r="I240" t="s">
        <v>24</v>
      </c>
      <c r="J240">
        <v>1</v>
      </c>
      <c r="K240" t="s">
        <v>25</v>
      </c>
      <c r="L240">
        <v>1970</v>
      </c>
      <c r="M240" t="s">
        <v>41</v>
      </c>
      <c r="N240" t="s">
        <v>37</v>
      </c>
      <c r="O240">
        <v>137845</v>
      </c>
      <c r="P240">
        <v>36</v>
      </c>
      <c r="Q240" t="s">
        <v>40</v>
      </c>
      <c r="R240">
        <v>43</v>
      </c>
      <c r="S240">
        <v>1629</v>
      </c>
      <c r="T240">
        <v>1</v>
      </c>
      <c r="U240">
        <v>2</v>
      </c>
      <c r="V240" t="s">
        <v>28</v>
      </c>
      <c r="W240">
        <v>43</v>
      </c>
    </row>
    <row r="241" spans="1:23" x14ac:dyDescent="0.35">
      <c r="A241">
        <v>240</v>
      </c>
      <c r="B241">
        <v>2970</v>
      </c>
      <c r="C241">
        <v>3053</v>
      </c>
      <c r="D241">
        <v>137845</v>
      </c>
      <c r="E241">
        <v>50</v>
      </c>
      <c r="F241" s="1">
        <v>42709</v>
      </c>
      <c r="G241">
        <v>17</v>
      </c>
      <c r="H241" t="s">
        <v>23</v>
      </c>
      <c r="I241" t="s">
        <v>24</v>
      </c>
      <c r="J241">
        <v>1</v>
      </c>
      <c r="K241" t="s">
        <v>25</v>
      </c>
      <c r="L241">
        <v>1970</v>
      </c>
      <c r="M241" t="s">
        <v>41</v>
      </c>
      <c r="N241" t="s">
        <v>37</v>
      </c>
      <c r="O241">
        <v>137845</v>
      </c>
      <c r="P241">
        <v>36</v>
      </c>
      <c r="Q241" t="s">
        <v>40</v>
      </c>
      <c r="R241">
        <v>143</v>
      </c>
      <c r="S241">
        <v>2463</v>
      </c>
      <c r="T241">
        <v>1</v>
      </c>
      <c r="U241">
        <v>2</v>
      </c>
      <c r="V241" t="s">
        <v>28</v>
      </c>
      <c r="W241">
        <v>143</v>
      </c>
    </row>
    <row r="242" spans="1:23" x14ac:dyDescent="0.35">
      <c r="A242">
        <v>241</v>
      </c>
      <c r="B242">
        <v>2976</v>
      </c>
      <c r="C242">
        <v>3008</v>
      </c>
      <c r="D242">
        <v>137845</v>
      </c>
      <c r="E242">
        <v>50</v>
      </c>
      <c r="F242" s="1">
        <v>42709</v>
      </c>
      <c r="G242">
        <v>17</v>
      </c>
      <c r="H242" t="s">
        <v>23</v>
      </c>
      <c r="I242" t="s">
        <v>24</v>
      </c>
      <c r="J242">
        <v>1</v>
      </c>
      <c r="K242" t="s">
        <v>25</v>
      </c>
      <c r="L242">
        <v>1970</v>
      </c>
      <c r="M242" t="s">
        <v>41</v>
      </c>
      <c r="N242" t="s">
        <v>37</v>
      </c>
      <c r="O242">
        <v>137845</v>
      </c>
      <c r="P242">
        <v>36</v>
      </c>
      <c r="Q242" t="s">
        <v>40</v>
      </c>
      <c r="R242">
        <v>71</v>
      </c>
      <c r="S242">
        <v>2500</v>
      </c>
      <c r="T242">
        <v>1</v>
      </c>
      <c r="U242">
        <v>2</v>
      </c>
      <c r="V242" t="s">
        <v>28</v>
      </c>
      <c r="W242">
        <v>71</v>
      </c>
    </row>
    <row r="243" spans="1:23" x14ac:dyDescent="0.35">
      <c r="A243">
        <v>242</v>
      </c>
      <c r="B243">
        <v>2975</v>
      </c>
      <c r="C243">
        <v>3022</v>
      </c>
      <c r="D243">
        <v>137845</v>
      </c>
      <c r="E243">
        <v>50</v>
      </c>
      <c r="F243" s="1">
        <v>42709</v>
      </c>
      <c r="G243">
        <v>17</v>
      </c>
      <c r="H243" t="s">
        <v>23</v>
      </c>
      <c r="I243" t="s">
        <v>24</v>
      </c>
      <c r="J243">
        <v>1</v>
      </c>
      <c r="K243" t="s">
        <v>25</v>
      </c>
      <c r="L243">
        <v>1970</v>
      </c>
      <c r="M243" t="s">
        <v>41</v>
      </c>
      <c r="N243" t="s">
        <v>37</v>
      </c>
      <c r="O243">
        <v>137845</v>
      </c>
      <c r="P243">
        <v>36</v>
      </c>
      <c r="Q243" t="s">
        <v>40</v>
      </c>
      <c r="R243">
        <v>29</v>
      </c>
      <c r="S243">
        <v>2500</v>
      </c>
      <c r="T243">
        <v>1</v>
      </c>
      <c r="U243">
        <v>2</v>
      </c>
      <c r="V243" t="s">
        <v>28</v>
      </c>
      <c r="W243">
        <v>29</v>
      </c>
    </row>
    <row r="244" spans="1:23" x14ac:dyDescent="0.35">
      <c r="A244">
        <v>243</v>
      </c>
      <c r="B244">
        <v>2971</v>
      </c>
      <c r="C244">
        <v>2844</v>
      </c>
      <c r="D244">
        <v>137845</v>
      </c>
      <c r="E244">
        <v>50</v>
      </c>
      <c r="F244" s="1">
        <v>42709</v>
      </c>
      <c r="G244">
        <v>17</v>
      </c>
      <c r="H244" t="s">
        <v>23</v>
      </c>
      <c r="I244" t="s">
        <v>24</v>
      </c>
      <c r="J244">
        <v>1</v>
      </c>
      <c r="K244" t="s">
        <v>25</v>
      </c>
      <c r="L244">
        <v>1970</v>
      </c>
      <c r="M244" t="s">
        <v>41</v>
      </c>
      <c r="N244" t="s">
        <v>37</v>
      </c>
      <c r="O244">
        <v>137845</v>
      </c>
      <c r="P244">
        <v>36</v>
      </c>
      <c r="Q244" t="s">
        <v>40</v>
      </c>
      <c r="R244">
        <v>29</v>
      </c>
      <c r="S244">
        <v>2500</v>
      </c>
      <c r="T244">
        <v>1</v>
      </c>
      <c r="U244">
        <v>2</v>
      </c>
      <c r="V244" t="s">
        <v>28</v>
      </c>
      <c r="W244">
        <v>29</v>
      </c>
    </row>
    <row r="245" spans="1:23" x14ac:dyDescent="0.35">
      <c r="A245">
        <v>244</v>
      </c>
      <c r="B245">
        <v>2980</v>
      </c>
      <c r="C245">
        <v>3061</v>
      </c>
      <c r="D245">
        <v>137845</v>
      </c>
      <c r="E245">
        <v>50</v>
      </c>
      <c r="F245" s="1">
        <v>42709</v>
      </c>
      <c r="G245">
        <v>17</v>
      </c>
      <c r="H245" t="s">
        <v>23</v>
      </c>
      <c r="I245" t="s">
        <v>24</v>
      </c>
      <c r="J245">
        <v>1</v>
      </c>
      <c r="K245" t="s">
        <v>25</v>
      </c>
      <c r="L245">
        <v>1970</v>
      </c>
      <c r="M245" t="s">
        <v>41</v>
      </c>
      <c r="N245" t="s">
        <v>37</v>
      </c>
      <c r="O245">
        <v>137845</v>
      </c>
      <c r="P245">
        <v>36</v>
      </c>
      <c r="Q245" t="s">
        <v>40</v>
      </c>
      <c r="R245">
        <v>47</v>
      </c>
      <c r="S245">
        <v>2408</v>
      </c>
      <c r="T245">
        <v>1</v>
      </c>
      <c r="U245">
        <v>2</v>
      </c>
      <c r="V245" t="s">
        <v>28</v>
      </c>
      <c r="W245">
        <v>47</v>
      </c>
    </row>
    <row r="246" spans="1:23" x14ac:dyDescent="0.35">
      <c r="A246">
        <v>245</v>
      </c>
      <c r="B246">
        <v>2981</v>
      </c>
      <c r="C246">
        <v>3052</v>
      </c>
      <c r="D246">
        <v>137845</v>
      </c>
      <c r="E246">
        <v>50</v>
      </c>
      <c r="F246" s="1">
        <v>42709</v>
      </c>
      <c r="G246">
        <v>17</v>
      </c>
      <c r="H246" t="s">
        <v>23</v>
      </c>
      <c r="I246" t="s">
        <v>24</v>
      </c>
      <c r="J246">
        <v>1</v>
      </c>
      <c r="K246" t="s">
        <v>25</v>
      </c>
      <c r="L246">
        <v>1970</v>
      </c>
      <c r="M246" t="s">
        <v>41</v>
      </c>
      <c r="N246" t="s">
        <v>37</v>
      </c>
      <c r="O246">
        <v>137845</v>
      </c>
      <c r="P246">
        <v>36</v>
      </c>
      <c r="Q246" t="s">
        <v>40</v>
      </c>
      <c r="R246">
        <v>54</v>
      </c>
      <c r="S246">
        <v>2479</v>
      </c>
      <c r="T246">
        <v>1</v>
      </c>
      <c r="U246">
        <v>2</v>
      </c>
      <c r="V246" t="s">
        <v>28</v>
      </c>
      <c r="W246">
        <v>54</v>
      </c>
    </row>
    <row r="247" spans="1:23" x14ac:dyDescent="0.35">
      <c r="A247">
        <v>246</v>
      </c>
      <c r="B247">
        <v>2977</v>
      </c>
      <c r="C247">
        <v>3074</v>
      </c>
      <c r="D247">
        <v>137845</v>
      </c>
      <c r="E247">
        <v>50</v>
      </c>
      <c r="F247" s="1">
        <v>42709</v>
      </c>
      <c r="G247">
        <v>17</v>
      </c>
      <c r="H247" t="s">
        <v>23</v>
      </c>
      <c r="I247" t="s">
        <v>24</v>
      </c>
      <c r="J247">
        <v>1</v>
      </c>
      <c r="K247" t="s">
        <v>25</v>
      </c>
      <c r="L247">
        <v>1970</v>
      </c>
      <c r="M247" t="s">
        <v>41</v>
      </c>
      <c r="N247" t="s">
        <v>37</v>
      </c>
      <c r="O247">
        <v>137845</v>
      </c>
      <c r="P247">
        <v>36</v>
      </c>
      <c r="Q247" t="s">
        <v>40</v>
      </c>
      <c r="R247">
        <v>144</v>
      </c>
      <c r="S247">
        <v>2499</v>
      </c>
      <c r="T247">
        <v>1</v>
      </c>
      <c r="U247">
        <v>2</v>
      </c>
      <c r="V247" t="s">
        <v>28</v>
      </c>
      <c r="W247">
        <v>144</v>
      </c>
    </row>
    <row r="248" spans="1:23" x14ac:dyDescent="0.35">
      <c r="A248">
        <v>247</v>
      </c>
      <c r="B248">
        <v>3265</v>
      </c>
      <c r="C248">
        <v>3647</v>
      </c>
      <c r="D248">
        <v>133734</v>
      </c>
      <c r="E248">
        <v>50</v>
      </c>
      <c r="F248" s="1">
        <v>42714</v>
      </c>
      <c r="G248">
        <v>18</v>
      </c>
      <c r="H248" t="s">
        <v>23</v>
      </c>
      <c r="I248" t="s">
        <v>24</v>
      </c>
      <c r="J248">
        <v>1</v>
      </c>
      <c r="K248" t="s">
        <v>25</v>
      </c>
      <c r="L248">
        <v>1979</v>
      </c>
      <c r="M248" t="s">
        <v>26</v>
      </c>
      <c r="N248" t="s">
        <v>26</v>
      </c>
      <c r="O248">
        <v>133734</v>
      </c>
      <c r="P248">
        <v>36</v>
      </c>
      <c r="Q248" t="s">
        <v>42</v>
      </c>
      <c r="R248">
        <v>58</v>
      </c>
      <c r="S248">
        <v>2397</v>
      </c>
      <c r="T248">
        <v>6</v>
      </c>
      <c r="U248">
        <v>2</v>
      </c>
      <c r="V248" t="s">
        <v>28</v>
      </c>
      <c r="W248">
        <v>58</v>
      </c>
    </row>
    <row r="249" spans="1:23" x14ac:dyDescent="0.35">
      <c r="A249">
        <v>248</v>
      </c>
      <c r="B249">
        <v>3264</v>
      </c>
      <c r="C249">
        <v>3655</v>
      </c>
      <c r="D249">
        <v>133734</v>
      </c>
      <c r="E249">
        <v>50</v>
      </c>
      <c r="F249" s="1">
        <v>42714</v>
      </c>
      <c r="G249">
        <v>18</v>
      </c>
      <c r="H249" t="s">
        <v>23</v>
      </c>
      <c r="I249" t="s">
        <v>24</v>
      </c>
      <c r="J249">
        <v>1</v>
      </c>
      <c r="K249" t="s">
        <v>25</v>
      </c>
      <c r="L249">
        <v>1979</v>
      </c>
      <c r="M249" t="s">
        <v>26</v>
      </c>
      <c r="N249" t="s">
        <v>26</v>
      </c>
      <c r="O249">
        <v>133734</v>
      </c>
      <c r="P249">
        <v>36</v>
      </c>
      <c r="Q249" t="s">
        <v>42</v>
      </c>
      <c r="R249">
        <v>183</v>
      </c>
      <c r="S249">
        <v>2225</v>
      </c>
      <c r="T249">
        <v>6</v>
      </c>
      <c r="U249">
        <v>2</v>
      </c>
      <c r="V249" t="s">
        <v>28</v>
      </c>
      <c r="W249">
        <v>183</v>
      </c>
    </row>
    <row r="250" spans="1:23" x14ac:dyDescent="0.35">
      <c r="A250">
        <v>249</v>
      </c>
      <c r="B250">
        <v>1646</v>
      </c>
      <c r="C250">
        <v>1764</v>
      </c>
      <c r="D250">
        <v>222891</v>
      </c>
      <c r="E250">
        <v>48</v>
      </c>
      <c r="F250" s="1">
        <v>42699</v>
      </c>
      <c r="G250">
        <v>13</v>
      </c>
      <c r="H250" t="s">
        <v>23</v>
      </c>
      <c r="I250" t="s">
        <v>24</v>
      </c>
      <c r="J250">
        <v>1</v>
      </c>
      <c r="K250" t="s">
        <v>25</v>
      </c>
      <c r="L250">
        <v>1972</v>
      </c>
      <c r="M250" t="s">
        <v>26</v>
      </c>
      <c r="N250" t="s">
        <v>26</v>
      </c>
      <c r="O250">
        <v>222891</v>
      </c>
      <c r="P250">
        <v>37</v>
      </c>
      <c r="Q250" t="s">
        <v>29</v>
      </c>
      <c r="R250">
        <v>143</v>
      </c>
      <c r="S250">
        <v>2123</v>
      </c>
      <c r="T250">
        <v>5</v>
      </c>
      <c r="U250">
        <v>1</v>
      </c>
      <c r="V250" t="s">
        <v>28</v>
      </c>
      <c r="W250">
        <v>143</v>
      </c>
    </row>
    <row r="251" spans="1:23" x14ac:dyDescent="0.35">
      <c r="A251">
        <v>250</v>
      </c>
      <c r="B251">
        <v>1645</v>
      </c>
      <c r="C251">
        <v>1733</v>
      </c>
      <c r="D251">
        <v>222891</v>
      </c>
      <c r="E251">
        <v>48</v>
      </c>
      <c r="F251" s="1">
        <v>42699</v>
      </c>
      <c r="G251">
        <v>13</v>
      </c>
      <c r="H251" t="s">
        <v>23</v>
      </c>
      <c r="I251" t="s">
        <v>24</v>
      </c>
      <c r="J251">
        <v>1</v>
      </c>
      <c r="K251" t="s">
        <v>25</v>
      </c>
      <c r="L251">
        <v>1972</v>
      </c>
      <c r="M251" t="s">
        <v>26</v>
      </c>
      <c r="N251" t="s">
        <v>26</v>
      </c>
      <c r="O251">
        <v>222891</v>
      </c>
      <c r="P251">
        <v>37</v>
      </c>
      <c r="Q251" t="s">
        <v>29</v>
      </c>
      <c r="R251">
        <v>211</v>
      </c>
      <c r="S251">
        <v>2428</v>
      </c>
      <c r="T251">
        <v>5</v>
      </c>
      <c r="U251">
        <v>1</v>
      </c>
      <c r="V251" t="s">
        <v>28</v>
      </c>
      <c r="W251">
        <v>211</v>
      </c>
    </row>
    <row r="252" spans="1:23" x14ac:dyDescent="0.35">
      <c r="A252">
        <v>251</v>
      </c>
      <c r="B252">
        <v>1647</v>
      </c>
      <c r="C252">
        <v>1988</v>
      </c>
      <c r="D252">
        <v>222891</v>
      </c>
      <c r="E252">
        <v>48</v>
      </c>
      <c r="F252" s="1">
        <v>42699</v>
      </c>
      <c r="G252">
        <v>13</v>
      </c>
      <c r="H252" t="s">
        <v>23</v>
      </c>
      <c r="I252" t="s">
        <v>24</v>
      </c>
      <c r="J252">
        <v>1</v>
      </c>
      <c r="K252" t="s">
        <v>25</v>
      </c>
      <c r="L252">
        <v>1972</v>
      </c>
      <c r="M252" t="s">
        <v>26</v>
      </c>
      <c r="N252" t="s">
        <v>26</v>
      </c>
      <c r="O252">
        <v>222891</v>
      </c>
      <c r="P252">
        <v>37</v>
      </c>
      <c r="Q252" t="s">
        <v>29</v>
      </c>
      <c r="R252">
        <v>291</v>
      </c>
      <c r="S252">
        <v>1751</v>
      </c>
      <c r="T252">
        <v>5</v>
      </c>
      <c r="U252">
        <v>1</v>
      </c>
      <c r="V252" t="s">
        <v>28</v>
      </c>
      <c r="W252">
        <v>291</v>
      </c>
    </row>
    <row r="253" spans="1:23" x14ac:dyDescent="0.35">
      <c r="A253">
        <v>252</v>
      </c>
      <c r="B253">
        <v>1643</v>
      </c>
      <c r="C253">
        <v>1623</v>
      </c>
      <c r="D253">
        <v>222891</v>
      </c>
      <c r="E253">
        <v>48</v>
      </c>
      <c r="F253" s="1">
        <v>42699</v>
      </c>
      <c r="G253">
        <v>13</v>
      </c>
      <c r="H253" t="s">
        <v>23</v>
      </c>
      <c r="I253" t="s">
        <v>24</v>
      </c>
      <c r="J253">
        <v>1</v>
      </c>
      <c r="K253" t="s">
        <v>25</v>
      </c>
      <c r="L253">
        <v>1972</v>
      </c>
      <c r="M253" t="s">
        <v>26</v>
      </c>
      <c r="N253" t="s">
        <v>26</v>
      </c>
      <c r="O253">
        <v>222891</v>
      </c>
      <c r="P253">
        <v>37</v>
      </c>
      <c r="Q253" t="s">
        <v>29</v>
      </c>
      <c r="R253">
        <v>179</v>
      </c>
      <c r="S253">
        <v>1798</v>
      </c>
      <c r="T253">
        <v>5</v>
      </c>
      <c r="U253">
        <v>1</v>
      </c>
      <c r="V253" t="s">
        <v>28</v>
      </c>
      <c r="W253">
        <v>179</v>
      </c>
    </row>
    <row r="254" spans="1:23" x14ac:dyDescent="0.35">
      <c r="A254">
        <v>253</v>
      </c>
      <c r="B254">
        <v>1454</v>
      </c>
      <c r="C254">
        <v>2011</v>
      </c>
      <c r="D254">
        <v>130735</v>
      </c>
      <c r="E254">
        <v>48</v>
      </c>
      <c r="F254" s="1">
        <v>42698</v>
      </c>
      <c r="G254">
        <v>15</v>
      </c>
      <c r="H254" t="s">
        <v>23</v>
      </c>
      <c r="I254" t="s">
        <v>24</v>
      </c>
      <c r="J254">
        <v>2</v>
      </c>
      <c r="K254" t="s">
        <v>25</v>
      </c>
      <c r="L254">
        <v>1962</v>
      </c>
      <c r="M254" t="s">
        <v>52</v>
      </c>
      <c r="N254" t="s">
        <v>31</v>
      </c>
      <c r="O254">
        <v>130735</v>
      </c>
      <c r="P254">
        <v>37</v>
      </c>
      <c r="Q254" t="s">
        <v>38</v>
      </c>
      <c r="R254">
        <v>215</v>
      </c>
      <c r="S254">
        <v>1361</v>
      </c>
      <c r="T254">
        <v>4</v>
      </c>
      <c r="U254">
        <v>1</v>
      </c>
      <c r="V254" t="s">
        <v>28</v>
      </c>
      <c r="W254">
        <v>215</v>
      </c>
    </row>
    <row r="255" spans="1:23" x14ac:dyDescent="0.35">
      <c r="A255">
        <v>254</v>
      </c>
      <c r="B255">
        <v>2069</v>
      </c>
      <c r="C255">
        <v>2921</v>
      </c>
      <c r="D255">
        <v>130735</v>
      </c>
      <c r="E255">
        <v>49</v>
      </c>
      <c r="F255" s="1">
        <v>42705</v>
      </c>
      <c r="G255">
        <v>9</v>
      </c>
      <c r="H255" t="s">
        <v>23</v>
      </c>
      <c r="I255" t="s">
        <v>24</v>
      </c>
      <c r="J255">
        <v>2</v>
      </c>
      <c r="K255" t="s">
        <v>25</v>
      </c>
      <c r="L255">
        <v>1962</v>
      </c>
      <c r="M255" t="s">
        <v>52</v>
      </c>
      <c r="N255" t="s">
        <v>31</v>
      </c>
      <c r="O255">
        <v>130735</v>
      </c>
      <c r="P255">
        <v>37</v>
      </c>
      <c r="Q255" t="s">
        <v>38</v>
      </c>
      <c r="R255">
        <v>161</v>
      </c>
      <c r="S255">
        <v>1896</v>
      </c>
      <c r="T255">
        <v>4</v>
      </c>
      <c r="U255">
        <v>1</v>
      </c>
      <c r="V255" t="s">
        <v>28</v>
      </c>
      <c r="W255">
        <v>161</v>
      </c>
    </row>
    <row r="256" spans="1:23" x14ac:dyDescent="0.35">
      <c r="A256">
        <v>255</v>
      </c>
      <c r="B256">
        <v>120</v>
      </c>
      <c r="C256">
        <v>201</v>
      </c>
      <c r="D256">
        <v>222890</v>
      </c>
      <c r="E256">
        <v>46</v>
      </c>
      <c r="F256" s="1">
        <v>42685</v>
      </c>
      <c r="G256">
        <v>0</v>
      </c>
      <c r="H256" t="s">
        <v>23</v>
      </c>
      <c r="I256" t="s">
        <v>24</v>
      </c>
      <c r="J256">
        <v>1</v>
      </c>
      <c r="K256" t="s">
        <v>25</v>
      </c>
      <c r="L256">
        <v>1974</v>
      </c>
      <c r="M256" t="s">
        <v>26</v>
      </c>
      <c r="N256" t="s">
        <v>26</v>
      </c>
      <c r="O256">
        <v>222890</v>
      </c>
      <c r="P256">
        <v>38</v>
      </c>
      <c r="Q256" t="s">
        <v>29</v>
      </c>
      <c r="R256">
        <v>389</v>
      </c>
      <c r="S256">
        <v>2425</v>
      </c>
      <c r="T256">
        <v>5</v>
      </c>
      <c r="U256">
        <v>2</v>
      </c>
      <c r="V256" t="s">
        <v>28</v>
      </c>
      <c r="W256">
        <v>389</v>
      </c>
    </row>
    <row r="257" spans="1:23" x14ac:dyDescent="0.35">
      <c r="A257">
        <v>256</v>
      </c>
      <c r="B257">
        <v>113</v>
      </c>
      <c r="C257">
        <v>260</v>
      </c>
      <c r="D257">
        <v>222890</v>
      </c>
      <c r="E257">
        <v>46</v>
      </c>
      <c r="F257" s="1">
        <v>42684</v>
      </c>
      <c r="G257">
        <v>23</v>
      </c>
      <c r="H257" t="s">
        <v>23</v>
      </c>
      <c r="I257" t="s">
        <v>24</v>
      </c>
      <c r="J257">
        <v>1</v>
      </c>
      <c r="K257" t="s">
        <v>25</v>
      </c>
      <c r="L257">
        <v>1974</v>
      </c>
      <c r="M257" t="s">
        <v>26</v>
      </c>
      <c r="N257" t="s">
        <v>26</v>
      </c>
      <c r="O257">
        <v>222890</v>
      </c>
      <c r="P257">
        <v>38</v>
      </c>
      <c r="Q257" t="s">
        <v>29</v>
      </c>
      <c r="R257">
        <v>548</v>
      </c>
      <c r="S257">
        <v>2490</v>
      </c>
      <c r="T257">
        <v>4</v>
      </c>
      <c r="U257">
        <v>2</v>
      </c>
      <c r="V257" t="s">
        <v>28</v>
      </c>
      <c r="W257">
        <v>548</v>
      </c>
    </row>
    <row r="258" spans="1:23" x14ac:dyDescent="0.35">
      <c r="A258">
        <v>257</v>
      </c>
      <c r="B258">
        <v>119</v>
      </c>
      <c r="C258">
        <v>173</v>
      </c>
      <c r="D258">
        <v>222890</v>
      </c>
      <c r="E258">
        <v>46</v>
      </c>
      <c r="F258" s="1">
        <v>42685</v>
      </c>
      <c r="G258">
        <v>0</v>
      </c>
      <c r="H258" t="s">
        <v>23</v>
      </c>
      <c r="I258" t="s">
        <v>24</v>
      </c>
      <c r="J258">
        <v>1</v>
      </c>
      <c r="K258" t="s">
        <v>25</v>
      </c>
      <c r="L258">
        <v>1974</v>
      </c>
      <c r="M258" t="s">
        <v>26</v>
      </c>
      <c r="N258" t="s">
        <v>26</v>
      </c>
      <c r="O258">
        <v>222890</v>
      </c>
      <c r="P258">
        <v>38</v>
      </c>
      <c r="Q258" t="s">
        <v>29</v>
      </c>
      <c r="R258">
        <v>456</v>
      </c>
      <c r="S258">
        <v>1981</v>
      </c>
      <c r="T258">
        <v>5</v>
      </c>
      <c r="U258">
        <v>2</v>
      </c>
      <c r="V258" t="s">
        <v>28</v>
      </c>
      <c r="W258">
        <v>456</v>
      </c>
    </row>
    <row r="259" spans="1:23" x14ac:dyDescent="0.35">
      <c r="A259">
        <v>258</v>
      </c>
      <c r="B259">
        <v>117</v>
      </c>
      <c r="C259">
        <v>403</v>
      </c>
      <c r="D259">
        <v>222890</v>
      </c>
      <c r="E259">
        <v>46</v>
      </c>
      <c r="F259" s="1">
        <v>42685</v>
      </c>
      <c r="G259">
        <v>0</v>
      </c>
      <c r="H259" t="s">
        <v>23</v>
      </c>
      <c r="I259" t="s">
        <v>24</v>
      </c>
      <c r="J259">
        <v>1</v>
      </c>
      <c r="K259" t="s">
        <v>25</v>
      </c>
      <c r="L259">
        <v>1974</v>
      </c>
      <c r="M259" t="s">
        <v>26</v>
      </c>
      <c r="N259" t="s">
        <v>26</v>
      </c>
      <c r="O259">
        <v>222890</v>
      </c>
      <c r="P259">
        <v>38</v>
      </c>
      <c r="Q259" t="s">
        <v>29</v>
      </c>
      <c r="R259">
        <v>608</v>
      </c>
      <c r="S259">
        <v>2217</v>
      </c>
      <c r="T259">
        <v>5</v>
      </c>
      <c r="U259">
        <v>2</v>
      </c>
      <c r="V259" t="s">
        <v>28</v>
      </c>
      <c r="W259">
        <v>608</v>
      </c>
    </row>
    <row r="260" spans="1:23" x14ac:dyDescent="0.35">
      <c r="A260">
        <v>259</v>
      </c>
      <c r="B260">
        <v>118</v>
      </c>
      <c r="C260">
        <v>493</v>
      </c>
      <c r="D260">
        <v>222890</v>
      </c>
      <c r="E260">
        <v>46</v>
      </c>
      <c r="F260" s="1">
        <v>42685</v>
      </c>
      <c r="G260">
        <v>0</v>
      </c>
      <c r="H260" t="s">
        <v>23</v>
      </c>
      <c r="I260" t="s">
        <v>24</v>
      </c>
      <c r="J260">
        <v>1</v>
      </c>
      <c r="K260" t="s">
        <v>25</v>
      </c>
      <c r="L260">
        <v>1974</v>
      </c>
      <c r="M260" t="s">
        <v>26</v>
      </c>
      <c r="N260" t="s">
        <v>26</v>
      </c>
      <c r="O260">
        <v>222890</v>
      </c>
      <c r="P260">
        <v>38</v>
      </c>
      <c r="Q260" t="s">
        <v>29</v>
      </c>
      <c r="R260">
        <v>460</v>
      </c>
      <c r="S260">
        <v>2496</v>
      </c>
      <c r="T260">
        <v>5</v>
      </c>
      <c r="U260">
        <v>2</v>
      </c>
      <c r="V260" t="s">
        <v>28</v>
      </c>
      <c r="W260">
        <v>460</v>
      </c>
    </row>
    <row r="261" spans="1:23" x14ac:dyDescent="0.35">
      <c r="A261">
        <v>260</v>
      </c>
      <c r="B261">
        <v>116</v>
      </c>
      <c r="C261">
        <v>71</v>
      </c>
      <c r="D261">
        <v>222890</v>
      </c>
      <c r="E261">
        <v>46</v>
      </c>
      <c r="F261" s="1">
        <v>42685</v>
      </c>
      <c r="G261">
        <v>0</v>
      </c>
      <c r="H261" t="s">
        <v>23</v>
      </c>
      <c r="I261" t="s">
        <v>24</v>
      </c>
      <c r="J261">
        <v>1</v>
      </c>
      <c r="K261" t="s">
        <v>25</v>
      </c>
      <c r="L261">
        <v>1974</v>
      </c>
      <c r="M261" t="s">
        <v>26</v>
      </c>
      <c r="N261" t="s">
        <v>26</v>
      </c>
      <c r="O261">
        <v>222890</v>
      </c>
      <c r="P261">
        <v>38</v>
      </c>
      <c r="Q261" t="s">
        <v>29</v>
      </c>
      <c r="R261">
        <v>648</v>
      </c>
      <c r="S261">
        <v>1930</v>
      </c>
      <c r="T261">
        <v>5</v>
      </c>
      <c r="U261">
        <v>2</v>
      </c>
      <c r="V261" t="s">
        <v>28</v>
      </c>
      <c r="W261">
        <v>648</v>
      </c>
    </row>
    <row r="262" spans="1:23" x14ac:dyDescent="0.35">
      <c r="A262">
        <v>261</v>
      </c>
      <c r="B262">
        <v>112</v>
      </c>
      <c r="C262">
        <v>49</v>
      </c>
      <c r="D262">
        <v>222890</v>
      </c>
      <c r="E262">
        <v>46</v>
      </c>
      <c r="F262" s="1">
        <v>42684</v>
      </c>
      <c r="G262">
        <v>23</v>
      </c>
      <c r="H262" t="s">
        <v>23</v>
      </c>
      <c r="I262" t="s">
        <v>24</v>
      </c>
      <c r="J262">
        <v>1</v>
      </c>
      <c r="K262" t="s">
        <v>25</v>
      </c>
      <c r="L262">
        <v>1974</v>
      </c>
      <c r="M262" t="s">
        <v>26</v>
      </c>
      <c r="N262" t="s">
        <v>26</v>
      </c>
      <c r="O262">
        <v>222890</v>
      </c>
      <c r="P262">
        <v>38</v>
      </c>
      <c r="Q262" t="s">
        <v>29</v>
      </c>
      <c r="R262">
        <v>228</v>
      </c>
      <c r="S262">
        <v>4788</v>
      </c>
      <c r="T262">
        <v>4</v>
      </c>
      <c r="U262">
        <v>2</v>
      </c>
      <c r="V262" t="s">
        <v>28</v>
      </c>
      <c r="W262">
        <v>228</v>
      </c>
    </row>
    <row r="263" spans="1:23" x14ac:dyDescent="0.35">
      <c r="A263">
        <v>262</v>
      </c>
      <c r="B263">
        <v>114</v>
      </c>
      <c r="C263">
        <v>317</v>
      </c>
      <c r="D263">
        <v>222890</v>
      </c>
      <c r="E263">
        <v>46</v>
      </c>
      <c r="F263" s="1">
        <v>42684</v>
      </c>
      <c r="G263">
        <v>23</v>
      </c>
      <c r="H263" t="s">
        <v>23</v>
      </c>
      <c r="I263" t="s">
        <v>24</v>
      </c>
      <c r="J263">
        <v>1</v>
      </c>
      <c r="K263" t="s">
        <v>25</v>
      </c>
      <c r="L263">
        <v>1974</v>
      </c>
      <c r="M263" t="s">
        <v>26</v>
      </c>
      <c r="N263" t="s">
        <v>26</v>
      </c>
      <c r="O263">
        <v>222890</v>
      </c>
      <c r="P263">
        <v>38</v>
      </c>
      <c r="Q263" t="s">
        <v>29</v>
      </c>
      <c r="R263">
        <v>696</v>
      </c>
      <c r="S263">
        <v>2182</v>
      </c>
      <c r="T263">
        <v>4</v>
      </c>
      <c r="U263">
        <v>2</v>
      </c>
      <c r="V263" t="s">
        <v>28</v>
      </c>
      <c r="W263">
        <v>696</v>
      </c>
    </row>
    <row r="264" spans="1:23" x14ac:dyDescent="0.35">
      <c r="A264">
        <v>263</v>
      </c>
      <c r="B264">
        <v>115</v>
      </c>
      <c r="C264">
        <v>476</v>
      </c>
      <c r="D264">
        <v>222890</v>
      </c>
      <c r="E264">
        <v>46</v>
      </c>
      <c r="F264" s="1">
        <v>42685</v>
      </c>
      <c r="G264">
        <v>0</v>
      </c>
      <c r="H264" t="s">
        <v>23</v>
      </c>
      <c r="I264" t="s">
        <v>24</v>
      </c>
      <c r="J264">
        <v>1</v>
      </c>
      <c r="K264" t="s">
        <v>25</v>
      </c>
      <c r="L264">
        <v>1974</v>
      </c>
      <c r="M264" t="s">
        <v>26</v>
      </c>
      <c r="N264" t="s">
        <v>26</v>
      </c>
      <c r="O264">
        <v>222890</v>
      </c>
      <c r="P264">
        <v>38</v>
      </c>
      <c r="Q264" t="s">
        <v>29</v>
      </c>
      <c r="R264">
        <v>714</v>
      </c>
      <c r="S264">
        <v>2496</v>
      </c>
      <c r="T264">
        <v>5</v>
      </c>
      <c r="U264">
        <v>2</v>
      </c>
      <c r="V264" t="s">
        <v>28</v>
      </c>
      <c r="W264">
        <v>714</v>
      </c>
    </row>
    <row r="265" spans="1:23" x14ac:dyDescent="0.35">
      <c r="A265">
        <v>264</v>
      </c>
      <c r="B265">
        <v>111</v>
      </c>
      <c r="C265">
        <v>26</v>
      </c>
      <c r="D265">
        <v>222890</v>
      </c>
      <c r="E265">
        <v>46</v>
      </c>
      <c r="F265" s="1">
        <v>42684</v>
      </c>
      <c r="G265">
        <v>23</v>
      </c>
      <c r="H265" t="s">
        <v>23</v>
      </c>
      <c r="I265" t="s">
        <v>24</v>
      </c>
      <c r="J265">
        <v>1</v>
      </c>
      <c r="K265" t="s">
        <v>25</v>
      </c>
      <c r="L265">
        <v>1974</v>
      </c>
      <c r="M265" t="s">
        <v>26</v>
      </c>
      <c r="N265" t="s">
        <v>26</v>
      </c>
      <c r="O265">
        <v>222890</v>
      </c>
      <c r="P265">
        <v>38</v>
      </c>
      <c r="Q265" t="s">
        <v>29</v>
      </c>
      <c r="R265">
        <v>299</v>
      </c>
      <c r="S265">
        <v>2000</v>
      </c>
      <c r="T265">
        <v>4</v>
      </c>
      <c r="U265">
        <v>2</v>
      </c>
      <c r="V265" t="s">
        <v>28</v>
      </c>
      <c r="W265">
        <v>299</v>
      </c>
    </row>
    <row r="266" spans="1:23" x14ac:dyDescent="0.35">
      <c r="A266">
        <v>265</v>
      </c>
      <c r="B266">
        <v>992</v>
      </c>
      <c r="C266">
        <v>760</v>
      </c>
      <c r="D266">
        <v>222890</v>
      </c>
      <c r="E266">
        <v>47</v>
      </c>
      <c r="F266" s="1">
        <v>42693</v>
      </c>
      <c r="G266">
        <v>23</v>
      </c>
      <c r="H266" t="s">
        <v>23</v>
      </c>
      <c r="I266" t="s">
        <v>24</v>
      </c>
      <c r="J266">
        <v>1</v>
      </c>
      <c r="K266" t="s">
        <v>25</v>
      </c>
      <c r="L266">
        <v>1974</v>
      </c>
      <c r="M266" t="s">
        <v>26</v>
      </c>
      <c r="N266" t="s">
        <v>26</v>
      </c>
      <c r="O266">
        <v>222890</v>
      </c>
      <c r="P266">
        <v>38</v>
      </c>
      <c r="Q266" t="s">
        <v>29</v>
      </c>
      <c r="R266">
        <v>330</v>
      </c>
      <c r="S266">
        <v>2482</v>
      </c>
      <c r="T266">
        <v>6</v>
      </c>
      <c r="U266">
        <v>2</v>
      </c>
      <c r="V266" t="s">
        <v>28</v>
      </c>
      <c r="W266">
        <v>330</v>
      </c>
    </row>
    <row r="267" spans="1:23" x14ac:dyDescent="0.35">
      <c r="A267">
        <v>266</v>
      </c>
      <c r="B267">
        <v>1487</v>
      </c>
      <c r="C267">
        <v>1163</v>
      </c>
      <c r="D267">
        <v>120667</v>
      </c>
      <c r="E267">
        <v>48</v>
      </c>
      <c r="F267" s="1">
        <v>42698</v>
      </c>
      <c r="G267">
        <v>18</v>
      </c>
      <c r="H267" t="s">
        <v>23</v>
      </c>
      <c r="I267" t="s">
        <v>24</v>
      </c>
      <c r="J267">
        <v>2</v>
      </c>
      <c r="K267" t="s">
        <v>25</v>
      </c>
      <c r="L267">
        <v>1979</v>
      </c>
      <c r="M267" t="s">
        <v>26</v>
      </c>
      <c r="N267" t="s">
        <v>26</v>
      </c>
      <c r="O267">
        <v>120667</v>
      </c>
      <c r="P267">
        <v>39</v>
      </c>
      <c r="Q267" t="s">
        <v>29</v>
      </c>
      <c r="R267">
        <v>164</v>
      </c>
      <c r="S267">
        <v>2379</v>
      </c>
      <c r="T267">
        <v>4</v>
      </c>
      <c r="U267">
        <v>2</v>
      </c>
      <c r="V267" t="s">
        <v>28</v>
      </c>
      <c r="W267">
        <v>164</v>
      </c>
    </row>
    <row r="268" spans="1:23" x14ac:dyDescent="0.35">
      <c r="A268">
        <v>267</v>
      </c>
      <c r="B268">
        <v>2941</v>
      </c>
      <c r="C268">
        <v>1306</v>
      </c>
      <c r="D268">
        <v>137845</v>
      </c>
      <c r="E268">
        <v>50</v>
      </c>
      <c r="F268" s="1">
        <v>42709</v>
      </c>
      <c r="G268">
        <v>16</v>
      </c>
      <c r="H268" t="s">
        <v>23</v>
      </c>
      <c r="I268" t="s">
        <v>24</v>
      </c>
      <c r="J268">
        <v>1</v>
      </c>
      <c r="K268" t="s">
        <v>25</v>
      </c>
      <c r="L268">
        <v>1970</v>
      </c>
      <c r="M268" t="s">
        <v>41</v>
      </c>
      <c r="N268" t="s">
        <v>37</v>
      </c>
      <c r="O268">
        <v>137845</v>
      </c>
      <c r="P268">
        <v>39</v>
      </c>
      <c r="Q268" t="s">
        <v>38</v>
      </c>
      <c r="R268">
        <v>112</v>
      </c>
      <c r="S268">
        <v>1490</v>
      </c>
      <c r="T268">
        <v>1</v>
      </c>
      <c r="U268">
        <v>1</v>
      </c>
      <c r="V268" t="s">
        <v>28</v>
      </c>
      <c r="W268">
        <v>112</v>
      </c>
    </row>
    <row r="269" spans="1:23" x14ac:dyDescent="0.35">
      <c r="A269">
        <v>268</v>
      </c>
      <c r="B269">
        <v>2942</v>
      </c>
      <c r="C269">
        <v>2163</v>
      </c>
      <c r="D269">
        <v>137845</v>
      </c>
      <c r="E269">
        <v>50</v>
      </c>
      <c r="F269" s="1">
        <v>42709</v>
      </c>
      <c r="G269">
        <v>16</v>
      </c>
      <c r="H269" t="s">
        <v>23</v>
      </c>
      <c r="I269" t="s">
        <v>24</v>
      </c>
      <c r="J269">
        <v>1</v>
      </c>
      <c r="K269" t="s">
        <v>25</v>
      </c>
      <c r="L269">
        <v>1970</v>
      </c>
      <c r="M269" t="s">
        <v>41</v>
      </c>
      <c r="N269" t="s">
        <v>37</v>
      </c>
      <c r="O269">
        <v>137845</v>
      </c>
      <c r="P269">
        <v>39</v>
      </c>
      <c r="Q269" t="s">
        <v>38</v>
      </c>
      <c r="R269">
        <v>24</v>
      </c>
      <c r="S269">
        <v>2469</v>
      </c>
      <c r="T269">
        <v>1</v>
      </c>
      <c r="U269">
        <v>1</v>
      </c>
      <c r="V269" t="s">
        <v>28</v>
      </c>
      <c r="W269">
        <v>24</v>
      </c>
    </row>
    <row r="270" spans="1:23" x14ac:dyDescent="0.35">
      <c r="A270">
        <v>269</v>
      </c>
      <c r="B270">
        <v>2946</v>
      </c>
      <c r="C270">
        <v>1293</v>
      </c>
      <c r="D270">
        <v>137845</v>
      </c>
      <c r="E270">
        <v>50</v>
      </c>
      <c r="F270" s="1">
        <v>42709</v>
      </c>
      <c r="G270">
        <v>17</v>
      </c>
      <c r="H270" t="s">
        <v>23</v>
      </c>
      <c r="I270" t="s">
        <v>24</v>
      </c>
      <c r="J270">
        <v>1</v>
      </c>
      <c r="K270" t="s">
        <v>25</v>
      </c>
      <c r="L270">
        <v>1970</v>
      </c>
      <c r="M270" t="s">
        <v>41</v>
      </c>
      <c r="N270" t="s">
        <v>37</v>
      </c>
      <c r="O270">
        <v>137845</v>
      </c>
      <c r="P270">
        <v>39</v>
      </c>
      <c r="Q270" t="s">
        <v>38</v>
      </c>
      <c r="R270">
        <v>145</v>
      </c>
      <c r="S270">
        <v>1583</v>
      </c>
      <c r="T270">
        <v>1</v>
      </c>
      <c r="U270">
        <v>2</v>
      </c>
      <c r="V270" t="s">
        <v>28</v>
      </c>
      <c r="W270">
        <v>145</v>
      </c>
    </row>
    <row r="271" spans="1:23" x14ac:dyDescent="0.35">
      <c r="A271">
        <v>270</v>
      </c>
      <c r="B271">
        <v>2945</v>
      </c>
      <c r="C271">
        <v>1978</v>
      </c>
      <c r="D271">
        <v>137845</v>
      </c>
      <c r="E271">
        <v>50</v>
      </c>
      <c r="F271" s="1">
        <v>42709</v>
      </c>
      <c r="G271">
        <v>16</v>
      </c>
      <c r="H271" t="s">
        <v>23</v>
      </c>
      <c r="I271" t="s">
        <v>24</v>
      </c>
      <c r="J271">
        <v>1</v>
      </c>
      <c r="K271" t="s">
        <v>25</v>
      </c>
      <c r="L271">
        <v>1970</v>
      </c>
      <c r="M271" t="s">
        <v>41</v>
      </c>
      <c r="N271" t="s">
        <v>37</v>
      </c>
      <c r="O271">
        <v>137845</v>
      </c>
      <c r="P271">
        <v>39</v>
      </c>
      <c r="Q271" t="s">
        <v>38</v>
      </c>
      <c r="R271">
        <v>179</v>
      </c>
      <c r="S271">
        <v>1922</v>
      </c>
      <c r="T271">
        <v>1</v>
      </c>
      <c r="U271">
        <v>1</v>
      </c>
      <c r="V271" t="s">
        <v>28</v>
      </c>
      <c r="W271">
        <v>179</v>
      </c>
    </row>
    <row r="272" spans="1:23" x14ac:dyDescent="0.35">
      <c r="A272">
        <v>271</v>
      </c>
      <c r="B272">
        <v>2940</v>
      </c>
      <c r="C272">
        <v>1837</v>
      </c>
      <c r="D272">
        <v>137845</v>
      </c>
      <c r="E272">
        <v>50</v>
      </c>
      <c r="F272" s="1">
        <v>42709</v>
      </c>
      <c r="G272">
        <v>16</v>
      </c>
      <c r="H272" t="s">
        <v>23</v>
      </c>
      <c r="I272" t="s">
        <v>24</v>
      </c>
      <c r="J272">
        <v>1</v>
      </c>
      <c r="K272" t="s">
        <v>25</v>
      </c>
      <c r="L272">
        <v>1970</v>
      </c>
      <c r="M272" t="s">
        <v>41</v>
      </c>
      <c r="N272" t="s">
        <v>37</v>
      </c>
      <c r="O272">
        <v>137845</v>
      </c>
      <c r="P272">
        <v>39</v>
      </c>
      <c r="Q272" t="s">
        <v>38</v>
      </c>
      <c r="R272">
        <v>226</v>
      </c>
      <c r="S272">
        <v>2169</v>
      </c>
      <c r="T272">
        <v>1</v>
      </c>
      <c r="U272">
        <v>1</v>
      </c>
      <c r="V272" t="s">
        <v>28</v>
      </c>
      <c r="W272">
        <v>226</v>
      </c>
    </row>
    <row r="273" spans="1:23" x14ac:dyDescent="0.35">
      <c r="A273">
        <v>272</v>
      </c>
      <c r="B273">
        <v>2943</v>
      </c>
      <c r="C273">
        <v>2205</v>
      </c>
      <c r="D273">
        <v>137845</v>
      </c>
      <c r="E273">
        <v>50</v>
      </c>
      <c r="F273" s="1">
        <v>42709</v>
      </c>
      <c r="G273">
        <v>16</v>
      </c>
      <c r="H273" t="s">
        <v>23</v>
      </c>
      <c r="I273" t="s">
        <v>24</v>
      </c>
      <c r="J273">
        <v>1</v>
      </c>
      <c r="K273" t="s">
        <v>25</v>
      </c>
      <c r="L273">
        <v>1970</v>
      </c>
      <c r="M273" t="s">
        <v>41</v>
      </c>
      <c r="N273" t="s">
        <v>37</v>
      </c>
      <c r="O273">
        <v>137845</v>
      </c>
      <c r="P273">
        <v>39</v>
      </c>
      <c r="Q273" t="s">
        <v>38</v>
      </c>
      <c r="R273">
        <v>152</v>
      </c>
      <c r="S273">
        <v>1893</v>
      </c>
      <c r="T273">
        <v>1</v>
      </c>
      <c r="U273">
        <v>1</v>
      </c>
      <c r="V273" t="s">
        <v>28</v>
      </c>
      <c r="W273">
        <v>152</v>
      </c>
    </row>
    <row r="274" spans="1:23" x14ac:dyDescent="0.35">
      <c r="A274">
        <v>273</v>
      </c>
      <c r="B274">
        <v>2944</v>
      </c>
      <c r="C274">
        <v>1899</v>
      </c>
      <c r="D274">
        <v>137845</v>
      </c>
      <c r="E274">
        <v>50</v>
      </c>
      <c r="F274" s="1">
        <v>42709</v>
      </c>
      <c r="G274">
        <v>16</v>
      </c>
      <c r="H274" t="s">
        <v>23</v>
      </c>
      <c r="I274" t="s">
        <v>24</v>
      </c>
      <c r="J274">
        <v>1</v>
      </c>
      <c r="K274" t="s">
        <v>25</v>
      </c>
      <c r="L274">
        <v>1970</v>
      </c>
      <c r="M274" t="s">
        <v>41</v>
      </c>
      <c r="N274" t="s">
        <v>37</v>
      </c>
      <c r="O274">
        <v>137845</v>
      </c>
      <c r="P274">
        <v>39</v>
      </c>
      <c r="Q274" t="s">
        <v>38</v>
      </c>
      <c r="R274">
        <v>152</v>
      </c>
      <c r="S274">
        <v>2282</v>
      </c>
      <c r="T274">
        <v>1</v>
      </c>
      <c r="U274">
        <v>1</v>
      </c>
      <c r="V274" t="s">
        <v>28</v>
      </c>
      <c r="W274">
        <v>152</v>
      </c>
    </row>
    <row r="275" spans="1:23" x14ac:dyDescent="0.35">
      <c r="A275">
        <v>274</v>
      </c>
      <c r="B275">
        <v>2572</v>
      </c>
      <c r="C275">
        <v>2339</v>
      </c>
      <c r="D275">
        <v>137920</v>
      </c>
      <c r="E275">
        <v>50</v>
      </c>
      <c r="F275" s="1">
        <v>42708</v>
      </c>
      <c r="G275">
        <v>7</v>
      </c>
      <c r="H275" t="s">
        <v>23</v>
      </c>
      <c r="I275" t="s">
        <v>24</v>
      </c>
      <c r="J275">
        <v>2</v>
      </c>
      <c r="K275" t="s">
        <v>25</v>
      </c>
      <c r="L275">
        <v>1957</v>
      </c>
      <c r="M275" t="s">
        <v>26</v>
      </c>
      <c r="N275" t="s">
        <v>26</v>
      </c>
      <c r="O275">
        <v>137920</v>
      </c>
      <c r="P275">
        <v>22</v>
      </c>
      <c r="Q275" t="s">
        <v>38</v>
      </c>
      <c r="R275">
        <v>98</v>
      </c>
      <c r="S275">
        <v>2499</v>
      </c>
      <c r="T275">
        <v>7</v>
      </c>
      <c r="U275">
        <v>2</v>
      </c>
      <c r="V275" t="s">
        <v>28</v>
      </c>
      <c r="W275">
        <v>98</v>
      </c>
    </row>
    <row r="276" spans="1:23" x14ac:dyDescent="0.35">
      <c r="A276">
        <v>275</v>
      </c>
      <c r="B276">
        <v>2457</v>
      </c>
      <c r="C276">
        <v>2221</v>
      </c>
      <c r="D276">
        <v>137920</v>
      </c>
      <c r="E276">
        <v>49</v>
      </c>
      <c r="F276" s="1">
        <v>42707</v>
      </c>
      <c r="G276">
        <v>7</v>
      </c>
      <c r="H276" t="s">
        <v>23</v>
      </c>
      <c r="I276" t="s">
        <v>24</v>
      </c>
      <c r="J276">
        <v>2</v>
      </c>
      <c r="K276" t="s">
        <v>25</v>
      </c>
      <c r="L276">
        <v>1957</v>
      </c>
      <c r="M276" t="s">
        <v>26</v>
      </c>
      <c r="N276" t="s">
        <v>26</v>
      </c>
      <c r="O276">
        <v>137920</v>
      </c>
      <c r="P276">
        <v>22</v>
      </c>
      <c r="Q276" t="s">
        <v>38</v>
      </c>
      <c r="R276">
        <v>129</v>
      </c>
      <c r="S276">
        <v>1894</v>
      </c>
      <c r="T276">
        <v>6</v>
      </c>
      <c r="U276">
        <v>2</v>
      </c>
      <c r="V276" t="s">
        <v>28</v>
      </c>
      <c r="W276">
        <v>129</v>
      </c>
    </row>
    <row r="277" spans="1:23" x14ac:dyDescent="0.35">
      <c r="A277">
        <v>276</v>
      </c>
      <c r="B277">
        <v>2458</v>
      </c>
      <c r="C277">
        <v>2123</v>
      </c>
      <c r="D277">
        <v>137920</v>
      </c>
      <c r="E277">
        <v>49</v>
      </c>
      <c r="F277" s="1">
        <v>42707</v>
      </c>
      <c r="G277">
        <v>7</v>
      </c>
      <c r="H277" t="s">
        <v>23</v>
      </c>
      <c r="I277" t="s">
        <v>24</v>
      </c>
      <c r="J277">
        <v>2</v>
      </c>
      <c r="K277" t="s">
        <v>25</v>
      </c>
      <c r="L277">
        <v>1957</v>
      </c>
      <c r="M277" t="s">
        <v>26</v>
      </c>
      <c r="N277" t="s">
        <v>26</v>
      </c>
      <c r="O277">
        <v>137920</v>
      </c>
      <c r="P277">
        <v>22</v>
      </c>
      <c r="Q277" t="s">
        <v>38</v>
      </c>
      <c r="R277">
        <v>106</v>
      </c>
      <c r="S277">
        <v>1845</v>
      </c>
      <c r="T277">
        <v>6</v>
      </c>
      <c r="U277">
        <v>2</v>
      </c>
      <c r="V277" t="s">
        <v>28</v>
      </c>
      <c r="W277">
        <v>106</v>
      </c>
    </row>
    <row r="278" spans="1:23" x14ac:dyDescent="0.35">
      <c r="A278">
        <v>277</v>
      </c>
      <c r="B278">
        <v>2456</v>
      </c>
      <c r="C278">
        <v>2339</v>
      </c>
      <c r="D278">
        <v>137920</v>
      </c>
      <c r="E278">
        <v>49</v>
      </c>
      <c r="F278" s="1">
        <v>42707</v>
      </c>
      <c r="G278">
        <v>7</v>
      </c>
      <c r="H278" t="s">
        <v>23</v>
      </c>
      <c r="I278" t="s">
        <v>24</v>
      </c>
      <c r="J278">
        <v>2</v>
      </c>
      <c r="K278" t="s">
        <v>25</v>
      </c>
      <c r="L278">
        <v>1957</v>
      </c>
      <c r="M278" t="s">
        <v>26</v>
      </c>
      <c r="N278" t="s">
        <v>26</v>
      </c>
      <c r="O278">
        <v>137920</v>
      </c>
      <c r="P278">
        <v>22</v>
      </c>
      <c r="Q278" t="s">
        <v>38</v>
      </c>
      <c r="R278">
        <v>68</v>
      </c>
      <c r="S278">
        <v>2499</v>
      </c>
      <c r="T278">
        <v>6</v>
      </c>
      <c r="U278">
        <v>2</v>
      </c>
      <c r="V278" t="s">
        <v>28</v>
      </c>
      <c r="W278">
        <v>68</v>
      </c>
    </row>
    <row r="279" spans="1:23" x14ac:dyDescent="0.35">
      <c r="A279">
        <v>278</v>
      </c>
      <c r="B279">
        <v>2461</v>
      </c>
      <c r="C279">
        <v>2362</v>
      </c>
      <c r="D279">
        <v>137920</v>
      </c>
      <c r="E279">
        <v>49</v>
      </c>
      <c r="F279" s="1">
        <v>42707</v>
      </c>
      <c r="G279">
        <v>7</v>
      </c>
      <c r="H279" t="s">
        <v>23</v>
      </c>
      <c r="I279" t="s">
        <v>24</v>
      </c>
      <c r="J279">
        <v>2</v>
      </c>
      <c r="K279" t="s">
        <v>25</v>
      </c>
      <c r="L279">
        <v>1957</v>
      </c>
      <c r="M279" t="s">
        <v>26</v>
      </c>
      <c r="N279" t="s">
        <v>26</v>
      </c>
      <c r="O279">
        <v>137920</v>
      </c>
      <c r="P279">
        <v>22</v>
      </c>
      <c r="Q279" t="s">
        <v>38</v>
      </c>
      <c r="R279">
        <v>159</v>
      </c>
      <c r="S279">
        <v>1540</v>
      </c>
      <c r="T279">
        <v>6</v>
      </c>
      <c r="U279">
        <v>2</v>
      </c>
      <c r="V279" t="s">
        <v>28</v>
      </c>
      <c r="W279">
        <v>159</v>
      </c>
    </row>
    <row r="280" spans="1:23" x14ac:dyDescent="0.35">
      <c r="A280">
        <v>279</v>
      </c>
      <c r="B280">
        <v>2459</v>
      </c>
      <c r="C280">
        <v>1578</v>
      </c>
      <c r="D280">
        <v>137920</v>
      </c>
      <c r="E280">
        <v>49</v>
      </c>
      <c r="F280" s="1">
        <v>42707</v>
      </c>
      <c r="G280">
        <v>7</v>
      </c>
      <c r="H280" t="s">
        <v>23</v>
      </c>
      <c r="I280" t="s">
        <v>24</v>
      </c>
      <c r="J280">
        <v>2</v>
      </c>
      <c r="K280" t="s">
        <v>25</v>
      </c>
      <c r="L280">
        <v>1957</v>
      </c>
      <c r="M280" t="s">
        <v>26</v>
      </c>
      <c r="N280" t="s">
        <v>26</v>
      </c>
      <c r="O280">
        <v>137920</v>
      </c>
      <c r="P280">
        <v>22</v>
      </c>
      <c r="Q280" t="s">
        <v>38</v>
      </c>
      <c r="R280">
        <v>64</v>
      </c>
      <c r="S280">
        <v>2462</v>
      </c>
      <c r="T280">
        <v>6</v>
      </c>
      <c r="U280">
        <v>2</v>
      </c>
      <c r="V280" t="s">
        <v>28</v>
      </c>
      <c r="W280">
        <v>64</v>
      </c>
    </row>
    <row r="281" spans="1:23" x14ac:dyDescent="0.35">
      <c r="A281">
        <v>280</v>
      </c>
      <c r="B281">
        <v>2460</v>
      </c>
      <c r="C281">
        <v>2369</v>
      </c>
      <c r="D281">
        <v>137920</v>
      </c>
      <c r="E281">
        <v>49</v>
      </c>
      <c r="F281" s="1">
        <v>42707</v>
      </c>
      <c r="G281">
        <v>7</v>
      </c>
      <c r="H281" t="s">
        <v>23</v>
      </c>
      <c r="I281" t="s">
        <v>24</v>
      </c>
      <c r="J281">
        <v>2</v>
      </c>
      <c r="K281" t="s">
        <v>25</v>
      </c>
      <c r="L281">
        <v>1957</v>
      </c>
      <c r="M281" t="s">
        <v>26</v>
      </c>
      <c r="N281" t="s">
        <v>26</v>
      </c>
      <c r="O281">
        <v>137920</v>
      </c>
      <c r="P281">
        <v>22</v>
      </c>
      <c r="Q281" t="s">
        <v>38</v>
      </c>
      <c r="R281">
        <v>70</v>
      </c>
      <c r="S281">
        <v>2498</v>
      </c>
      <c r="T281">
        <v>6</v>
      </c>
      <c r="U281">
        <v>2</v>
      </c>
      <c r="V281" t="s">
        <v>28</v>
      </c>
      <c r="W281">
        <v>70</v>
      </c>
    </row>
    <row r="282" spans="1:23" x14ac:dyDescent="0.35">
      <c r="A282">
        <v>281</v>
      </c>
      <c r="B282">
        <v>2953</v>
      </c>
      <c r="C282">
        <v>1842</v>
      </c>
      <c r="D282">
        <v>137845</v>
      </c>
      <c r="E282">
        <v>50</v>
      </c>
      <c r="F282" s="1">
        <v>42709</v>
      </c>
      <c r="G282">
        <v>17</v>
      </c>
      <c r="H282" t="s">
        <v>23</v>
      </c>
      <c r="I282" t="s">
        <v>24</v>
      </c>
      <c r="J282">
        <v>1</v>
      </c>
      <c r="K282" t="s">
        <v>25</v>
      </c>
      <c r="L282">
        <v>1970</v>
      </c>
      <c r="M282" t="s">
        <v>41</v>
      </c>
      <c r="N282" t="s">
        <v>37</v>
      </c>
      <c r="O282">
        <v>137845</v>
      </c>
      <c r="P282">
        <v>40</v>
      </c>
      <c r="Q282" t="s">
        <v>38</v>
      </c>
      <c r="R282">
        <v>120</v>
      </c>
      <c r="S282">
        <v>1892</v>
      </c>
      <c r="T282">
        <v>1</v>
      </c>
      <c r="U282">
        <v>2</v>
      </c>
      <c r="V282" t="s">
        <v>28</v>
      </c>
      <c r="W282">
        <v>120</v>
      </c>
    </row>
    <row r="283" spans="1:23" x14ac:dyDescent="0.35">
      <c r="A283">
        <v>282</v>
      </c>
      <c r="B283">
        <v>2955</v>
      </c>
      <c r="C283">
        <v>1782</v>
      </c>
      <c r="D283">
        <v>137845</v>
      </c>
      <c r="E283">
        <v>50</v>
      </c>
      <c r="F283" s="1">
        <v>42709</v>
      </c>
      <c r="G283">
        <v>17</v>
      </c>
      <c r="H283" t="s">
        <v>23</v>
      </c>
      <c r="I283" t="s">
        <v>24</v>
      </c>
      <c r="J283">
        <v>1</v>
      </c>
      <c r="K283" t="s">
        <v>25</v>
      </c>
      <c r="L283">
        <v>1970</v>
      </c>
      <c r="M283" t="s">
        <v>41</v>
      </c>
      <c r="N283" t="s">
        <v>37</v>
      </c>
      <c r="O283">
        <v>137845</v>
      </c>
      <c r="P283">
        <v>40</v>
      </c>
      <c r="Q283" t="s">
        <v>38</v>
      </c>
      <c r="R283">
        <v>115</v>
      </c>
      <c r="S283">
        <v>1779</v>
      </c>
      <c r="T283">
        <v>1</v>
      </c>
      <c r="U283">
        <v>2</v>
      </c>
      <c r="V283" t="s">
        <v>28</v>
      </c>
      <c r="W283">
        <v>115</v>
      </c>
    </row>
    <row r="284" spans="1:23" x14ac:dyDescent="0.35">
      <c r="A284">
        <v>283</v>
      </c>
      <c r="B284">
        <v>2951</v>
      </c>
      <c r="C284">
        <v>1408</v>
      </c>
      <c r="D284">
        <v>137845</v>
      </c>
      <c r="E284">
        <v>50</v>
      </c>
      <c r="F284" s="1">
        <v>42709</v>
      </c>
      <c r="G284">
        <v>17</v>
      </c>
      <c r="H284" t="s">
        <v>23</v>
      </c>
      <c r="I284" t="s">
        <v>24</v>
      </c>
      <c r="J284">
        <v>1</v>
      </c>
      <c r="K284" t="s">
        <v>25</v>
      </c>
      <c r="L284">
        <v>1970</v>
      </c>
      <c r="M284" t="s">
        <v>41</v>
      </c>
      <c r="N284" t="s">
        <v>37</v>
      </c>
      <c r="O284">
        <v>137845</v>
      </c>
      <c r="P284">
        <v>40</v>
      </c>
      <c r="Q284" t="s">
        <v>38</v>
      </c>
      <c r="R284">
        <v>27</v>
      </c>
      <c r="S284">
        <v>1751</v>
      </c>
      <c r="T284">
        <v>1</v>
      </c>
      <c r="U284">
        <v>2</v>
      </c>
      <c r="V284" t="s">
        <v>28</v>
      </c>
      <c r="W284">
        <v>27</v>
      </c>
    </row>
    <row r="285" spans="1:23" x14ac:dyDescent="0.35">
      <c r="A285">
        <v>284</v>
      </c>
      <c r="B285">
        <v>2957</v>
      </c>
      <c r="C285">
        <v>1591</v>
      </c>
      <c r="D285">
        <v>137845</v>
      </c>
      <c r="E285">
        <v>50</v>
      </c>
      <c r="F285" s="1">
        <v>42709</v>
      </c>
      <c r="G285">
        <v>17</v>
      </c>
      <c r="H285" t="s">
        <v>23</v>
      </c>
      <c r="I285" t="s">
        <v>24</v>
      </c>
      <c r="J285">
        <v>1</v>
      </c>
      <c r="K285" t="s">
        <v>25</v>
      </c>
      <c r="L285">
        <v>1970</v>
      </c>
      <c r="M285" t="s">
        <v>41</v>
      </c>
      <c r="N285" t="s">
        <v>37</v>
      </c>
      <c r="O285">
        <v>137845</v>
      </c>
      <c r="P285">
        <v>40</v>
      </c>
      <c r="Q285" t="s">
        <v>38</v>
      </c>
      <c r="R285">
        <v>181</v>
      </c>
      <c r="S285">
        <v>1318</v>
      </c>
      <c r="T285">
        <v>1</v>
      </c>
      <c r="U285">
        <v>2</v>
      </c>
      <c r="V285" t="s">
        <v>28</v>
      </c>
      <c r="W285">
        <v>181</v>
      </c>
    </row>
    <row r="286" spans="1:23" x14ac:dyDescent="0.35">
      <c r="A286">
        <v>285</v>
      </c>
      <c r="B286">
        <v>2949</v>
      </c>
      <c r="C286">
        <v>2714</v>
      </c>
      <c r="D286">
        <v>137845</v>
      </c>
      <c r="E286">
        <v>50</v>
      </c>
      <c r="F286" s="1">
        <v>42709</v>
      </c>
      <c r="G286">
        <v>17</v>
      </c>
      <c r="H286" t="s">
        <v>23</v>
      </c>
      <c r="I286" t="s">
        <v>24</v>
      </c>
      <c r="J286">
        <v>1</v>
      </c>
      <c r="K286" t="s">
        <v>25</v>
      </c>
      <c r="L286">
        <v>1970</v>
      </c>
      <c r="M286" t="s">
        <v>41</v>
      </c>
      <c r="N286" t="s">
        <v>37</v>
      </c>
      <c r="O286">
        <v>137845</v>
      </c>
      <c r="P286">
        <v>40</v>
      </c>
      <c r="Q286" t="s">
        <v>38</v>
      </c>
      <c r="R286">
        <v>102</v>
      </c>
      <c r="S286">
        <v>2064</v>
      </c>
      <c r="T286">
        <v>1</v>
      </c>
      <c r="U286">
        <v>2</v>
      </c>
      <c r="V286" t="s">
        <v>28</v>
      </c>
      <c r="W286">
        <v>102</v>
      </c>
    </row>
    <row r="287" spans="1:23" x14ac:dyDescent="0.35">
      <c r="A287">
        <v>286</v>
      </c>
      <c r="B287">
        <v>2954</v>
      </c>
      <c r="C287">
        <v>1709</v>
      </c>
      <c r="D287">
        <v>137845</v>
      </c>
      <c r="E287">
        <v>50</v>
      </c>
      <c r="F287" s="1">
        <v>42709</v>
      </c>
      <c r="G287">
        <v>17</v>
      </c>
      <c r="H287" t="s">
        <v>23</v>
      </c>
      <c r="I287" t="s">
        <v>24</v>
      </c>
      <c r="J287">
        <v>1</v>
      </c>
      <c r="K287" t="s">
        <v>25</v>
      </c>
      <c r="L287">
        <v>1970</v>
      </c>
      <c r="M287" t="s">
        <v>41</v>
      </c>
      <c r="N287" t="s">
        <v>37</v>
      </c>
      <c r="O287">
        <v>137845</v>
      </c>
      <c r="P287">
        <v>40</v>
      </c>
      <c r="Q287" t="s">
        <v>38</v>
      </c>
      <c r="R287">
        <v>79</v>
      </c>
      <c r="S287">
        <v>2490</v>
      </c>
      <c r="T287">
        <v>1</v>
      </c>
      <c r="U287">
        <v>2</v>
      </c>
      <c r="V287" t="s">
        <v>28</v>
      </c>
      <c r="W287">
        <v>79</v>
      </c>
    </row>
    <row r="288" spans="1:23" x14ac:dyDescent="0.35">
      <c r="A288">
        <v>287</v>
      </c>
      <c r="B288">
        <v>2956</v>
      </c>
      <c r="C288">
        <v>1514</v>
      </c>
      <c r="D288">
        <v>137845</v>
      </c>
      <c r="E288">
        <v>50</v>
      </c>
      <c r="F288" s="1">
        <v>42709</v>
      </c>
      <c r="G288">
        <v>17</v>
      </c>
      <c r="H288" t="s">
        <v>23</v>
      </c>
      <c r="I288" t="s">
        <v>24</v>
      </c>
      <c r="J288">
        <v>1</v>
      </c>
      <c r="K288" t="s">
        <v>25</v>
      </c>
      <c r="L288">
        <v>1970</v>
      </c>
      <c r="M288" t="s">
        <v>41</v>
      </c>
      <c r="N288" t="s">
        <v>37</v>
      </c>
      <c r="O288">
        <v>137845</v>
      </c>
      <c r="P288">
        <v>40</v>
      </c>
      <c r="Q288" t="s">
        <v>38</v>
      </c>
      <c r="R288">
        <v>143</v>
      </c>
      <c r="S288">
        <v>1732</v>
      </c>
      <c r="T288">
        <v>1</v>
      </c>
      <c r="U288">
        <v>2</v>
      </c>
      <c r="V288" t="s">
        <v>28</v>
      </c>
      <c r="W288">
        <v>143</v>
      </c>
    </row>
    <row r="289" spans="1:23" x14ac:dyDescent="0.35">
      <c r="A289">
        <v>288</v>
      </c>
      <c r="B289">
        <v>2952</v>
      </c>
      <c r="C289">
        <v>1574</v>
      </c>
      <c r="D289">
        <v>137845</v>
      </c>
      <c r="E289">
        <v>50</v>
      </c>
      <c r="F289" s="1">
        <v>42709</v>
      </c>
      <c r="G289">
        <v>17</v>
      </c>
      <c r="H289" t="s">
        <v>23</v>
      </c>
      <c r="I289" t="s">
        <v>24</v>
      </c>
      <c r="J289">
        <v>1</v>
      </c>
      <c r="K289" t="s">
        <v>25</v>
      </c>
      <c r="L289">
        <v>1970</v>
      </c>
      <c r="M289" t="s">
        <v>41</v>
      </c>
      <c r="N289" t="s">
        <v>37</v>
      </c>
      <c r="O289">
        <v>137845</v>
      </c>
      <c r="P289">
        <v>40</v>
      </c>
      <c r="Q289" t="s">
        <v>38</v>
      </c>
      <c r="R289">
        <v>98</v>
      </c>
      <c r="S289">
        <v>2006</v>
      </c>
      <c r="T289">
        <v>1</v>
      </c>
      <c r="U289">
        <v>2</v>
      </c>
      <c r="V289" t="s">
        <v>28</v>
      </c>
      <c r="W289">
        <v>98</v>
      </c>
    </row>
    <row r="290" spans="1:23" x14ac:dyDescent="0.35">
      <c r="A290">
        <v>289</v>
      </c>
      <c r="B290">
        <v>2950</v>
      </c>
      <c r="C290">
        <v>1385</v>
      </c>
      <c r="D290">
        <v>137845</v>
      </c>
      <c r="E290">
        <v>50</v>
      </c>
      <c r="F290" s="1">
        <v>42709</v>
      </c>
      <c r="G290">
        <v>17</v>
      </c>
      <c r="H290" t="s">
        <v>23</v>
      </c>
      <c r="I290" t="s">
        <v>24</v>
      </c>
      <c r="J290">
        <v>1</v>
      </c>
      <c r="K290" t="s">
        <v>25</v>
      </c>
      <c r="L290">
        <v>1970</v>
      </c>
      <c r="M290" t="s">
        <v>41</v>
      </c>
      <c r="N290" t="s">
        <v>37</v>
      </c>
      <c r="O290">
        <v>137845</v>
      </c>
      <c r="P290">
        <v>40</v>
      </c>
      <c r="Q290" t="s">
        <v>38</v>
      </c>
      <c r="R290">
        <v>71</v>
      </c>
      <c r="S290">
        <v>1290</v>
      </c>
      <c r="T290">
        <v>1</v>
      </c>
      <c r="U290">
        <v>2</v>
      </c>
      <c r="V290" t="s">
        <v>28</v>
      </c>
      <c r="W290">
        <v>71</v>
      </c>
    </row>
    <row r="291" spans="1:23" x14ac:dyDescent="0.35">
      <c r="A291">
        <v>290</v>
      </c>
      <c r="B291">
        <v>5154</v>
      </c>
      <c r="C291">
        <v>5691</v>
      </c>
      <c r="D291">
        <v>205945</v>
      </c>
      <c r="E291">
        <v>54</v>
      </c>
      <c r="F291" s="1">
        <v>42745</v>
      </c>
      <c r="G291">
        <v>13</v>
      </c>
      <c r="H291" t="s">
        <v>23</v>
      </c>
      <c r="I291" t="s">
        <v>24</v>
      </c>
      <c r="J291">
        <v>2</v>
      </c>
      <c r="K291" t="s">
        <v>25</v>
      </c>
      <c r="L291">
        <v>1973</v>
      </c>
      <c r="M291" t="s">
        <v>51</v>
      </c>
      <c r="N291" t="s">
        <v>37</v>
      </c>
      <c r="O291">
        <v>205945</v>
      </c>
      <c r="P291">
        <v>40</v>
      </c>
      <c r="Q291" t="s">
        <v>48</v>
      </c>
      <c r="R291">
        <v>80</v>
      </c>
      <c r="S291">
        <v>2480</v>
      </c>
      <c r="T291">
        <v>2</v>
      </c>
      <c r="U291">
        <v>1</v>
      </c>
      <c r="V291" t="s">
        <v>28</v>
      </c>
      <c r="W291">
        <v>80</v>
      </c>
    </row>
    <row r="292" spans="1:23" x14ac:dyDescent="0.35">
      <c r="A292">
        <v>291</v>
      </c>
      <c r="B292">
        <v>2466</v>
      </c>
      <c r="C292">
        <v>1926</v>
      </c>
      <c r="D292">
        <v>137920</v>
      </c>
      <c r="E292">
        <v>49</v>
      </c>
      <c r="F292" s="1">
        <v>42707</v>
      </c>
      <c r="G292">
        <v>8</v>
      </c>
      <c r="H292" t="s">
        <v>23</v>
      </c>
      <c r="I292" t="s">
        <v>24</v>
      </c>
      <c r="J292">
        <v>2</v>
      </c>
      <c r="K292" t="s">
        <v>25</v>
      </c>
      <c r="L292">
        <v>1957</v>
      </c>
      <c r="M292" t="s">
        <v>26</v>
      </c>
      <c r="N292" t="s">
        <v>26</v>
      </c>
      <c r="O292">
        <v>137920</v>
      </c>
      <c r="P292">
        <v>23</v>
      </c>
      <c r="Q292" t="s">
        <v>38</v>
      </c>
      <c r="R292">
        <v>78</v>
      </c>
      <c r="S292">
        <v>1597</v>
      </c>
      <c r="T292">
        <v>6</v>
      </c>
      <c r="U292">
        <v>2</v>
      </c>
      <c r="V292" t="s">
        <v>28</v>
      </c>
      <c r="W292">
        <v>78</v>
      </c>
    </row>
    <row r="293" spans="1:23" x14ac:dyDescent="0.35">
      <c r="A293">
        <v>292</v>
      </c>
      <c r="B293">
        <v>2467</v>
      </c>
      <c r="C293">
        <v>1755</v>
      </c>
      <c r="D293">
        <v>137920</v>
      </c>
      <c r="E293">
        <v>49</v>
      </c>
      <c r="F293" s="1">
        <v>42707</v>
      </c>
      <c r="G293">
        <v>8</v>
      </c>
      <c r="H293" t="s">
        <v>23</v>
      </c>
      <c r="I293" t="s">
        <v>24</v>
      </c>
      <c r="J293">
        <v>2</v>
      </c>
      <c r="K293" t="s">
        <v>25</v>
      </c>
      <c r="L293">
        <v>1957</v>
      </c>
      <c r="M293" t="s">
        <v>26</v>
      </c>
      <c r="N293" t="s">
        <v>26</v>
      </c>
      <c r="O293">
        <v>137920</v>
      </c>
      <c r="P293">
        <v>23</v>
      </c>
      <c r="Q293" t="s">
        <v>38</v>
      </c>
      <c r="R293">
        <v>119</v>
      </c>
      <c r="S293">
        <v>2205</v>
      </c>
      <c r="T293">
        <v>6</v>
      </c>
      <c r="U293">
        <v>2</v>
      </c>
      <c r="V293" t="s">
        <v>28</v>
      </c>
      <c r="W293">
        <v>119</v>
      </c>
    </row>
    <row r="294" spans="1:23" x14ac:dyDescent="0.35">
      <c r="A294">
        <v>293</v>
      </c>
      <c r="B294">
        <v>2463</v>
      </c>
      <c r="C294">
        <v>1720</v>
      </c>
      <c r="D294">
        <v>137920</v>
      </c>
      <c r="E294">
        <v>49</v>
      </c>
      <c r="F294" s="1">
        <v>42707</v>
      </c>
      <c r="G294">
        <v>7</v>
      </c>
      <c r="H294" t="s">
        <v>23</v>
      </c>
      <c r="I294" t="s">
        <v>24</v>
      </c>
      <c r="J294">
        <v>2</v>
      </c>
      <c r="K294" t="s">
        <v>25</v>
      </c>
      <c r="L294">
        <v>1957</v>
      </c>
      <c r="M294" t="s">
        <v>26</v>
      </c>
      <c r="N294" t="s">
        <v>26</v>
      </c>
      <c r="O294">
        <v>137920</v>
      </c>
      <c r="P294">
        <v>23</v>
      </c>
      <c r="Q294" t="s">
        <v>38</v>
      </c>
      <c r="R294">
        <v>124</v>
      </c>
      <c r="S294">
        <v>2481</v>
      </c>
      <c r="T294">
        <v>6</v>
      </c>
      <c r="U294">
        <v>2</v>
      </c>
      <c r="V294" t="s">
        <v>28</v>
      </c>
      <c r="W294">
        <v>124</v>
      </c>
    </row>
    <row r="295" spans="1:23" x14ac:dyDescent="0.35">
      <c r="A295">
        <v>294</v>
      </c>
      <c r="B295">
        <v>127</v>
      </c>
      <c r="C295">
        <v>81</v>
      </c>
      <c r="D295">
        <v>222890</v>
      </c>
      <c r="E295">
        <v>46</v>
      </c>
      <c r="F295" s="1">
        <v>42685</v>
      </c>
      <c r="G295">
        <v>2</v>
      </c>
      <c r="H295" t="s">
        <v>23</v>
      </c>
      <c r="I295" t="s">
        <v>24</v>
      </c>
      <c r="J295">
        <v>1</v>
      </c>
      <c r="K295" t="s">
        <v>25</v>
      </c>
      <c r="L295">
        <v>1974</v>
      </c>
      <c r="M295" t="s">
        <v>26</v>
      </c>
      <c r="N295" t="s">
        <v>26</v>
      </c>
      <c r="O295">
        <v>222890</v>
      </c>
      <c r="P295">
        <v>25</v>
      </c>
      <c r="Q295" t="s">
        <v>29</v>
      </c>
      <c r="R295">
        <v>637</v>
      </c>
      <c r="S295">
        <v>1837</v>
      </c>
      <c r="T295">
        <v>5</v>
      </c>
      <c r="U295">
        <v>2</v>
      </c>
      <c r="V295" t="s">
        <v>28</v>
      </c>
      <c r="W295">
        <v>637</v>
      </c>
    </row>
    <row r="296" spans="1:23" x14ac:dyDescent="0.35">
      <c r="A296">
        <v>295</v>
      </c>
      <c r="B296">
        <v>128</v>
      </c>
      <c r="C296">
        <v>28</v>
      </c>
      <c r="D296">
        <v>222890</v>
      </c>
      <c r="E296">
        <v>46</v>
      </c>
      <c r="F296" s="1">
        <v>42685</v>
      </c>
      <c r="G296">
        <v>2</v>
      </c>
      <c r="H296" t="s">
        <v>23</v>
      </c>
      <c r="I296" t="s">
        <v>24</v>
      </c>
      <c r="J296">
        <v>1</v>
      </c>
      <c r="K296" t="s">
        <v>25</v>
      </c>
      <c r="L296">
        <v>1974</v>
      </c>
      <c r="M296" t="s">
        <v>26</v>
      </c>
      <c r="N296" t="s">
        <v>26</v>
      </c>
      <c r="O296">
        <v>222890</v>
      </c>
      <c r="P296">
        <v>25</v>
      </c>
      <c r="Q296" t="s">
        <v>29</v>
      </c>
      <c r="R296">
        <v>480</v>
      </c>
      <c r="S296">
        <v>1583</v>
      </c>
      <c r="T296">
        <v>5</v>
      </c>
      <c r="U296">
        <v>2</v>
      </c>
      <c r="V296" t="s">
        <v>28</v>
      </c>
      <c r="W296">
        <v>480</v>
      </c>
    </row>
    <row r="297" spans="1:23" x14ac:dyDescent="0.35">
      <c r="A297">
        <v>296</v>
      </c>
      <c r="B297">
        <v>123</v>
      </c>
      <c r="C297">
        <v>467</v>
      </c>
      <c r="D297">
        <v>222890</v>
      </c>
      <c r="E297">
        <v>46</v>
      </c>
      <c r="F297" s="1">
        <v>42685</v>
      </c>
      <c r="G297">
        <v>1</v>
      </c>
      <c r="H297" t="s">
        <v>23</v>
      </c>
      <c r="I297" t="s">
        <v>24</v>
      </c>
      <c r="J297">
        <v>1</v>
      </c>
      <c r="K297" t="s">
        <v>25</v>
      </c>
      <c r="L297">
        <v>1974</v>
      </c>
      <c r="M297" t="s">
        <v>26</v>
      </c>
      <c r="N297" t="s">
        <v>26</v>
      </c>
      <c r="O297">
        <v>222890</v>
      </c>
      <c r="P297">
        <v>25</v>
      </c>
      <c r="Q297" t="s">
        <v>29</v>
      </c>
      <c r="R297">
        <v>678</v>
      </c>
      <c r="S297">
        <v>1996</v>
      </c>
      <c r="T297">
        <v>5</v>
      </c>
      <c r="U297">
        <v>2</v>
      </c>
      <c r="V297" t="s">
        <v>28</v>
      </c>
      <c r="W297">
        <v>678</v>
      </c>
    </row>
    <row r="298" spans="1:23" x14ac:dyDescent="0.35">
      <c r="A298">
        <v>297</v>
      </c>
      <c r="B298">
        <v>124</v>
      </c>
      <c r="C298">
        <v>345</v>
      </c>
      <c r="D298">
        <v>222890</v>
      </c>
      <c r="E298">
        <v>46</v>
      </c>
      <c r="F298" s="1">
        <v>42685</v>
      </c>
      <c r="G298">
        <v>1</v>
      </c>
      <c r="H298" t="s">
        <v>23</v>
      </c>
      <c r="I298" t="s">
        <v>24</v>
      </c>
      <c r="J298">
        <v>1</v>
      </c>
      <c r="K298" t="s">
        <v>25</v>
      </c>
      <c r="L298">
        <v>1974</v>
      </c>
      <c r="M298" t="s">
        <v>26</v>
      </c>
      <c r="N298" t="s">
        <v>26</v>
      </c>
      <c r="O298">
        <v>222890</v>
      </c>
      <c r="P298">
        <v>25</v>
      </c>
      <c r="Q298" t="s">
        <v>29</v>
      </c>
      <c r="R298">
        <v>911</v>
      </c>
      <c r="S298">
        <v>1978</v>
      </c>
      <c r="T298">
        <v>5</v>
      </c>
      <c r="U298">
        <v>2</v>
      </c>
      <c r="V298" t="s">
        <v>28</v>
      </c>
      <c r="W298">
        <v>911</v>
      </c>
    </row>
    <row r="299" spans="1:23" x14ac:dyDescent="0.35">
      <c r="A299">
        <v>298</v>
      </c>
      <c r="B299">
        <v>126</v>
      </c>
      <c r="C299">
        <v>221</v>
      </c>
      <c r="D299">
        <v>222890</v>
      </c>
      <c r="E299">
        <v>46</v>
      </c>
      <c r="F299" s="1">
        <v>42685</v>
      </c>
      <c r="G299">
        <v>1</v>
      </c>
      <c r="H299" t="s">
        <v>23</v>
      </c>
      <c r="I299" t="s">
        <v>24</v>
      </c>
      <c r="J299">
        <v>1</v>
      </c>
      <c r="K299" t="s">
        <v>25</v>
      </c>
      <c r="L299">
        <v>1974</v>
      </c>
      <c r="M299" t="s">
        <v>26</v>
      </c>
      <c r="N299" t="s">
        <v>26</v>
      </c>
      <c r="O299">
        <v>222890</v>
      </c>
      <c r="P299">
        <v>25</v>
      </c>
      <c r="Q299" t="s">
        <v>29</v>
      </c>
      <c r="R299">
        <v>755</v>
      </c>
      <c r="S299">
        <v>2041</v>
      </c>
      <c r="T299">
        <v>5</v>
      </c>
      <c r="U299">
        <v>2</v>
      </c>
      <c r="V299" t="s">
        <v>28</v>
      </c>
      <c r="W299">
        <v>755</v>
      </c>
    </row>
    <row r="300" spans="1:23" x14ac:dyDescent="0.35">
      <c r="A300">
        <v>299</v>
      </c>
      <c r="B300">
        <v>129</v>
      </c>
      <c r="C300">
        <v>135</v>
      </c>
      <c r="D300">
        <v>222890</v>
      </c>
      <c r="E300">
        <v>46</v>
      </c>
      <c r="F300" s="1">
        <v>42685</v>
      </c>
      <c r="G300">
        <v>2</v>
      </c>
      <c r="H300" t="s">
        <v>23</v>
      </c>
      <c r="I300" t="s">
        <v>24</v>
      </c>
      <c r="J300">
        <v>1</v>
      </c>
      <c r="K300" t="s">
        <v>25</v>
      </c>
      <c r="L300">
        <v>1974</v>
      </c>
      <c r="M300" t="s">
        <v>26</v>
      </c>
      <c r="N300" t="s">
        <v>26</v>
      </c>
      <c r="O300">
        <v>222890</v>
      </c>
      <c r="P300">
        <v>25</v>
      </c>
      <c r="Q300" t="s">
        <v>29</v>
      </c>
      <c r="R300">
        <v>612</v>
      </c>
      <c r="S300">
        <v>2483</v>
      </c>
      <c r="T300">
        <v>5</v>
      </c>
      <c r="U300">
        <v>2</v>
      </c>
      <c r="V300" t="s">
        <v>28</v>
      </c>
      <c r="W300">
        <v>612</v>
      </c>
    </row>
    <row r="301" spans="1:23" x14ac:dyDescent="0.35">
      <c r="A301">
        <v>300</v>
      </c>
      <c r="B301">
        <v>122</v>
      </c>
      <c r="C301">
        <v>19</v>
      </c>
      <c r="D301">
        <v>222890</v>
      </c>
      <c r="E301">
        <v>46</v>
      </c>
      <c r="F301" s="1">
        <v>42685</v>
      </c>
      <c r="G301">
        <v>1</v>
      </c>
      <c r="H301" t="s">
        <v>23</v>
      </c>
      <c r="I301" t="s">
        <v>24</v>
      </c>
      <c r="J301">
        <v>1</v>
      </c>
      <c r="K301" t="s">
        <v>25</v>
      </c>
      <c r="L301">
        <v>1974</v>
      </c>
      <c r="M301" t="s">
        <v>26</v>
      </c>
      <c r="N301" t="s">
        <v>26</v>
      </c>
      <c r="O301">
        <v>222890</v>
      </c>
      <c r="P301">
        <v>25</v>
      </c>
      <c r="Q301" t="s">
        <v>29</v>
      </c>
      <c r="R301">
        <v>549</v>
      </c>
      <c r="S301">
        <v>1368</v>
      </c>
      <c r="T301">
        <v>5</v>
      </c>
      <c r="U301">
        <v>2</v>
      </c>
      <c r="V301" t="s">
        <v>28</v>
      </c>
      <c r="W301">
        <v>549</v>
      </c>
    </row>
    <row r="302" spans="1:23" x14ac:dyDescent="0.35">
      <c r="A302">
        <v>301</v>
      </c>
      <c r="B302">
        <v>125</v>
      </c>
      <c r="C302">
        <v>244</v>
      </c>
      <c r="D302">
        <v>222890</v>
      </c>
      <c r="E302">
        <v>46</v>
      </c>
      <c r="F302" s="1">
        <v>42685</v>
      </c>
      <c r="G302">
        <v>1</v>
      </c>
      <c r="H302" t="s">
        <v>23</v>
      </c>
      <c r="I302" t="s">
        <v>24</v>
      </c>
      <c r="J302">
        <v>1</v>
      </c>
      <c r="K302" t="s">
        <v>25</v>
      </c>
      <c r="L302">
        <v>1974</v>
      </c>
      <c r="M302" t="s">
        <v>26</v>
      </c>
      <c r="N302" t="s">
        <v>26</v>
      </c>
      <c r="O302">
        <v>222890</v>
      </c>
      <c r="P302">
        <v>25</v>
      </c>
      <c r="Q302" t="s">
        <v>29</v>
      </c>
      <c r="R302">
        <v>809</v>
      </c>
      <c r="S302">
        <v>1407</v>
      </c>
      <c r="T302">
        <v>5</v>
      </c>
      <c r="U302">
        <v>2</v>
      </c>
      <c r="V302" t="s">
        <v>28</v>
      </c>
      <c r="W302">
        <v>809</v>
      </c>
    </row>
    <row r="303" spans="1:23" x14ac:dyDescent="0.35">
      <c r="A303">
        <v>302</v>
      </c>
      <c r="B303">
        <v>130</v>
      </c>
      <c r="C303">
        <v>340</v>
      </c>
      <c r="D303">
        <v>222890</v>
      </c>
      <c r="E303">
        <v>46</v>
      </c>
      <c r="F303" s="1">
        <v>42685</v>
      </c>
      <c r="G303">
        <v>2</v>
      </c>
      <c r="H303" t="s">
        <v>23</v>
      </c>
      <c r="I303" t="s">
        <v>24</v>
      </c>
      <c r="J303">
        <v>1</v>
      </c>
      <c r="K303" t="s">
        <v>25</v>
      </c>
      <c r="L303">
        <v>1974</v>
      </c>
      <c r="M303" t="s">
        <v>26</v>
      </c>
      <c r="N303" t="s">
        <v>26</v>
      </c>
      <c r="O303">
        <v>222890</v>
      </c>
      <c r="P303">
        <v>25</v>
      </c>
      <c r="Q303" t="s">
        <v>29</v>
      </c>
      <c r="R303">
        <v>620</v>
      </c>
      <c r="S303">
        <v>2084</v>
      </c>
      <c r="T303">
        <v>5</v>
      </c>
      <c r="U303">
        <v>2</v>
      </c>
      <c r="V303" t="s">
        <v>28</v>
      </c>
      <c r="W303">
        <v>620</v>
      </c>
    </row>
    <row r="304" spans="1:23" x14ac:dyDescent="0.35">
      <c r="A304">
        <v>303</v>
      </c>
      <c r="B304">
        <v>121</v>
      </c>
      <c r="C304">
        <v>357</v>
      </c>
      <c r="D304">
        <v>222890</v>
      </c>
      <c r="E304">
        <v>46</v>
      </c>
      <c r="F304" s="1">
        <v>42685</v>
      </c>
      <c r="G304">
        <v>1</v>
      </c>
      <c r="H304" t="s">
        <v>23</v>
      </c>
      <c r="I304" t="s">
        <v>24</v>
      </c>
      <c r="J304">
        <v>1</v>
      </c>
      <c r="K304" t="s">
        <v>25</v>
      </c>
      <c r="L304">
        <v>1974</v>
      </c>
      <c r="M304" t="s">
        <v>26</v>
      </c>
      <c r="N304" t="s">
        <v>26</v>
      </c>
      <c r="O304">
        <v>222890</v>
      </c>
      <c r="P304">
        <v>25</v>
      </c>
      <c r="Q304" t="s">
        <v>29</v>
      </c>
      <c r="R304">
        <v>714</v>
      </c>
      <c r="S304">
        <v>2093</v>
      </c>
      <c r="T304">
        <v>5</v>
      </c>
      <c r="U304">
        <v>2</v>
      </c>
      <c r="V304" t="s">
        <v>28</v>
      </c>
      <c r="W304">
        <v>714</v>
      </c>
    </row>
    <row r="305" spans="1:23" x14ac:dyDescent="0.35">
      <c r="A305">
        <v>304</v>
      </c>
      <c r="B305">
        <v>724</v>
      </c>
      <c r="C305">
        <v>578</v>
      </c>
      <c r="D305">
        <v>222890</v>
      </c>
      <c r="E305">
        <v>47</v>
      </c>
      <c r="F305" s="1">
        <v>42692</v>
      </c>
      <c r="G305">
        <v>1</v>
      </c>
      <c r="H305" t="s">
        <v>23</v>
      </c>
      <c r="I305" t="s">
        <v>24</v>
      </c>
      <c r="J305">
        <v>1</v>
      </c>
      <c r="K305" t="s">
        <v>25</v>
      </c>
      <c r="L305">
        <v>1974</v>
      </c>
      <c r="M305" t="s">
        <v>26</v>
      </c>
      <c r="N305" t="s">
        <v>26</v>
      </c>
      <c r="O305">
        <v>222890</v>
      </c>
      <c r="P305">
        <v>25</v>
      </c>
      <c r="Q305" t="s">
        <v>29</v>
      </c>
      <c r="R305">
        <v>971</v>
      </c>
      <c r="S305">
        <v>1899</v>
      </c>
      <c r="T305">
        <v>5</v>
      </c>
      <c r="U305">
        <v>2</v>
      </c>
      <c r="V305" t="s">
        <v>28</v>
      </c>
      <c r="W305">
        <v>971</v>
      </c>
    </row>
    <row r="306" spans="1:23" x14ac:dyDescent="0.35">
      <c r="A306">
        <v>305</v>
      </c>
      <c r="B306">
        <v>725</v>
      </c>
      <c r="C306">
        <v>578</v>
      </c>
      <c r="D306">
        <v>222890</v>
      </c>
      <c r="E306">
        <v>47</v>
      </c>
      <c r="F306" s="1">
        <v>42692</v>
      </c>
      <c r="G306">
        <v>1</v>
      </c>
      <c r="H306" t="s">
        <v>23</v>
      </c>
      <c r="I306" t="s">
        <v>24</v>
      </c>
      <c r="J306">
        <v>1</v>
      </c>
      <c r="K306" t="s">
        <v>25</v>
      </c>
      <c r="L306">
        <v>1974</v>
      </c>
      <c r="M306" t="s">
        <v>26</v>
      </c>
      <c r="N306" t="s">
        <v>26</v>
      </c>
      <c r="O306">
        <v>222890</v>
      </c>
      <c r="P306">
        <v>25</v>
      </c>
      <c r="Q306" t="s">
        <v>29</v>
      </c>
      <c r="R306">
        <v>102</v>
      </c>
      <c r="S306">
        <v>1899</v>
      </c>
      <c r="T306">
        <v>5</v>
      </c>
      <c r="U306">
        <v>2</v>
      </c>
      <c r="V306" t="s">
        <v>28</v>
      </c>
      <c r="W306">
        <v>102</v>
      </c>
    </row>
    <row r="307" spans="1:23" x14ac:dyDescent="0.35">
      <c r="A307">
        <v>306</v>
      </c>
      <c r="B307">
        <v>994</v>
      </c>
      <c r="C307">
        <v>578</v>
      </c>
      <c r="D307">
        <v>222890</v>
      </c>
      <c r="E307">
        <v>47</v>
      </c>
      <c r="F307" s="1">
        <v>42693</v>
      </c>
      <c r="G307">
        <v>23</v>
      </c>
      <c r="H307" t="s">
        <v>23</v>
      </c>
      <c r="I307" t="s">
        <v>24</v>
      </c>
      <c r="J307">
        <v>1</v>
      </c>
      <c r="K307" t="s">
        <v>25</v>
      </c>
      <c r="L307">
        <v>1974</v>
      </c>
      <c r="M307" t="s">
        <v>26</v>
      </c>
      <c r="N307" t="s">
        <v>26</v>
      </c>
      <c r="O307">
        <v>222890</v>
      </c>
      <c r="P307">
        <v>25</v>
      </c>
      <c r="Q307" t="s">
        <v>29</v>
      </c>
      <c r="R307">
        <v>645</v>
      </c>
      <c r="S307">
        <v>1899</v>
      </c>
      <c r="T307">
        <v>6</v>
      </c>
      <c r="U307">
        <v>2</v>
      </c>
      <c r="V307" t="s">
        <v>28</v>
      </c>
      <c r="W307">
        <v>645</v>
      </c>
    </row>
    <row r="308" spans="1:23" x14ac:dyDescent="0.35">
      <c r="A308">
        <v>307</v>
      </c>
      <c r="B308">
        <v>5102</v>
      </c>
      <c r="C308">
        <v>6550</v>
      </c>
      <c r="D308">
        <v>205945</v>
      </c>
      <c r="E308">
        <v>54</v>
      </c>
      <c r="F308" s="1">
        <v>42745</v>
      </c>
      <c r="G308">
        <v>12</v>
      </c>
      <c r="H308" t="s">
        <v>23</v>
      </c>
      <c r="I308" t="s">
        <v>24</v>
      </c>
      <c r="J308">
        <v>2</v>
      </c>
      <c r="K308" t="s">
        <v>25</v>
      </c>
      <c r="L308">
        <v>1973</v>
      </c>
      <c r="M308" t="s">
        <v>51</v>
      </c>
      <c r="N308" t="s">
        <v>37</v>
      </c>
      <c r="O308">
        <v>205945</v>
      </c>
      <c r="P308">
        <v>25</v>
      </c>
      <c r="Q308" t="s">
        <v>48</v>
      </c>
      <c r="R308">
        <v>82</v>
      </c>
      <c r="S308">
        <v>1993</v>
      </c>
      <c r="T308">
        <v>2</v>
      </c>
      <c r="U308">
        <v>1</v>
      </c>
      <c r="V308" t="s">
        <v>28</v>
      </c>
      <c r="W308">
        <v>82</v>
      </c>
    </row>
    <row r="309" spans="1:23" x14ac:dyDescent="0.35">
      <c r="A309">
        <v>308</v>
      </c>
      <c r="B309">
        <v>5101</v>
      </c>
      <c r="C309">
        <v>6839</v>
      </c>
      <c r="D309">
        <v>205945</v>
      </c>
      <c r="E309">
        <v>54</v>
      </c>
      <c r="F309" s="1">
        <v>42745</v>
      </c>
      <c r="G309">
        <v>12</v>
      </c>
      <c r="H309" t="s">
        <v>23</v>
      </c>
      <c r="I309" t="s">
        <v>24</v>
      </c>
      <c r="J309">
        <v>2</v>
      </c>
      <c r="K309" t="s">
        <v>25</v>
      </c>
      <c r="L309">
        <v>1973</v>
      </c>
      <c r="M309" t="s">
        <v>51</v>
      </c>
      <c r="N309" t="s">
        <v>37</v>
      </c>
      <c r="O309">
        <v>205945</v>
      </c>
      <c r="P309">
        <v>25</v>
      </c>
      <c r="Q309" t="s">
        <v>48</v>
      </c>
      <c r="R309">
        <v>82</v>
      </c>
      <c r="S309">
        <v>2500</v>
      </c>
      <c r="T309">
        <v>2</v>
      </c>
      <c r="U309">
        <v>1</v>
      </c>
      <c r="V309" t="s">
        <v>28</v>
      </c>
      <c r="W309">
        <v>82</v>
      </c>
    </row>
    <row r="310" spans="1:23" x14ac:dyDescent="0.35">
      <c r="A310">
        <v>309</v>
      </c>
      <c r="B310">
        <v>5103</v>
      </c>
      <c r="C310">
        <v>5612</v>
      </c>
      <c r="D310">
        <v>205945</v>
      </c>
      <c r="E310">
        <v>54</v>
      </c>
      <c r="F310" s="1">
        <v>42745</v>
      </c>
      <c r="G310">
        <v>12</v>
      </c>
      <c r="H310" t="s">
        <v>23</v>
      </c>
      <c r="I310" t="s">
        <v>24</v>
      </c>
      <c r="J310">
        <v>2</v>
      </c>
      <c r="K310" t="s">
        <v>25</v>
      </c>
      <c r="L310">
        <v>1973</v>
      </c>
      <c r="M310" t="s">
        <v>51</v>
      </c>
      <c r="N310" t="s">
        <v>37</v>
      </c>
      <c r="O310">
        <v>205945</v>
      </c>
      <c r="P310">
        <v>25</v>
      </c>
      <c r="Q310" t="s">
        <v>48</v>
      </c>
      <c r="R310">
        <v>82</v>
      </c>
      <c r="S310">
        <v>2475</v>
      </c>
      <c r="T310">
        <v>2</v>
      </c>
      <c r="U310">
        <v>1</v>
      </c>
      <c r="V310" t="s">
        <v>28</v>
      </c>
      <c r="W310">
        <v>82</v>
      </c>
    </row>
    <row r="311" spans="1:23" x14ac:dyDescent="0.35">
      <c r="A311">
        <v>310</v>
      </c>
      <c r="B311">
        <v>5099</v>
      </c>
      <c r="C311">
        <v>6435</v>
      </c>
      <c r="D311">
        <v>205945</v>
      </c>
      <c r="E311">
        <v>54</v>
      </c>
      <c r="F311" s="1">
        <v>42745</v>
      </c>
      <c r="G311">
        <v>12</v>
      </c>
      <c r="H311" t="s">
        <v>23</v>
      </c>
      <c r="I311" t="s">
        <v>24</v>
      </c>
      <c r="J311">
        <v>2</v>
      </c>
      <c r="K311" t="s">
        <v>25</v>
      </c>
      <c r="L311">
        <v>1973</v>
      </c>
      <c r="M311" t="s">
        <v>51</v>
      </c>
      <c r="N311" t="s">
        <v>37</v>
      </c>
      <c r="O311">
        <v>205945</v>
      </c>
      <c r="P311">
        <v>25</v>
      </c>
      <c r="Q311" t="s">
        <v>48</v>
      </c>
      <c r="R311">
        <v>82</v>
      </c>
      <c r="S311">
        <v>1960</v>
      </c>
      <c r="T311">
        <v>2</v>
      </c>
      <c r="U311">
        <v>1</v>
      </c>
      <c r="V311" t="s">
        <v>28</v>
      </c>
      <c r="W311">
        <v>82</v>
      </c>
    </row>
    <row r="312" spans="1:23" x14ac:dyDescent="0.35">
      <c r="A312">
        <v>311</v>
      </c>
      <c r="B312">
        <v>5096</v>
      </c>
      <c r="C312">
        <v>5612</v>
      </c>
      <c r="D312">
        <v>205945</v>
      </c>
      <c r="E312">
        <v>54</v>
      </c>
      <c r="F312" s="1">
        <v>42745</v>
      </c>
      <c r="G312">
        <v>12</v>
      </c>
      <c r="H312" t="s">
        <v>23</v>
      </c>
      <c r="I312" t="s">
        <v>24</v>
      </c>
      <c r="J312">
        <v>2</v>
      </c>
      <c r="K312" t="s">
        <v>25</v>
      </c>
      <c r="L312">
        <v>1973</v>
      </c>
      <c r="M312" t="s">
        <v>51</v>
      </c>
      <c r="N312" t="s">
        <v>37</v>
      </c>
      <c r="O312">
        <v>205945</v>
      </c>
      <c r="P312">
        <v>25</v>
      </c>
      <c r="Q312" t="s">
        <v>48</v>
      </c>
      <c r="R312">
        <v>63</v>
      </c>
      <c r="S312">
        <v>2475</v>
      </c>
      <c r="T312">
        <v>2</v>
      </c>
      <c r="U312">
        <v>1</v>
      </c>
      <c r="V312" t="s">
        <v>28</v>
      </c>
      <c r="W312">
        <v>63</v>
      </c>
    </row>
    <row r="313" spans="1:23" x14ac:dyDescent="0.35">
      <c r="A313">
        <v>312</v>
      </c>
      <c r="B313">
        <v>5031</v>
      </c>
      <c r="C313">
        <v>6087</v>
      </c>
      <c r="D313">
        <v>205945</v>
      </c>
      <c r="E313">
        <v>54</v>
      </c>
      <c r="F313" s="1">
        <v>42745</v>
      </c>
      <c r="G313">
        <v>11</v>
      </c>
      <c r="H313" t="s">
        <v>23</v>
      </c>
      <c r="I313" t="s">
        <v>24</v>
      </c>
      <c r="J313">
        <v>2</v>
      </c>
      <c r="K313" t="s">
        <v>25</v>
      </c>
      <c r="L313">
        <v>1973</v>
      </c>
      <c r="M313" t="s">
        <v>51</v>
      </c>
      <c r="N313" t="s">
        <v>37</v>
      </c>
      <c r="O313">
        <v>205945</v>
      </c>
      <c r="P313">
        <v>25</v>
      </c>
      <c r="Q313" t="s">
        <v>48</v>
      </c>
      <c r="R313">
        <v>412</v>
      </c>
      <c r="S313">
        <v>1997</v>
      </c>
      <c r="T313">
        <v>2</v>
      </c>
      <c r="U313">
        <v>1</v>
      </c>
      <c r="V313" t="s">
        <v>28</v>
      </c>
      <c r="W313">
        <v>412</v>
      </c>
    </row>
    <row r="314" spans="1:23" x14ac:dyDescent="0.35">
      <c r="A314">
        <v>313</v>
      </c>
      <c r="B314">
        <v>5027</v>
      </c>
      <c r="C314">
        <v>6435</v>
      </c>
      <c r="D314">
        <v>205945</v>
      </c>
      <c r="E314">
        <v>54</v>
      </c>
      <c r="F314" s="1">
        <v>42745</v>
      </c>
      <c r="G314">
        <v>11</v>
      </c>
      <c r="H314" t="s">
        <v>23</v>
      </c>
      <c r="I314" t="s">
        <v>24</v>
      </c>
      <c r="J314">
        <v>2</v>
      </c>
      <c r="K314" t="s">
        <v>25</v>
      </c>
      <c r="L314">
        <v>1973</v>
      </c>
      <c r="M314" t="s">
        <v>51</v>
      </c>
      <c r="N314" t="s">
        <v>37</v>
      </c>
      <c r="O314">
        <v>205945</v>
      </c>
      <c r="P314">
        <v>25</v>
      </c>
      <c r="Q314" t="s">
        <v>48</v>
      </c>
      <c r="R314">
        <v>593</v>
      </c>
      <c r="S314">
        <v>1960</v>
      </c>
      <c r="T314">
        <v>2</v>
      </c>
      <c r="U314">
        <v>1</v>
      </c>
      <c r="V314" t="s">
        <v>28</v>
      </c>
      <c r="W314">
        <v>593</v>
      </c>
    </row>
    <row r="315" spans="1:23" x14ac:dyDescent="0.35">
      <c r="A315">
        <v>314</v>
      </c>
      <c r="B315">
        <v>5090</v>
      </c>
      <c r="C315">
        <v>6839</v>
      </c>
      <c r="D315">
        <v>205945</v>
      </c>
      <c r="E315">
        <v>54</v>
      </c>
      <c r="F315" s="1">
        <v>42745</v>
      </c>
      <c r="G315">
        <v>12</v>
      </c>
      <c r="H315" t="s">
        <v>23</v>
      </c>
      <c r="I315" t="s">
        <v>24</v>
      </c>
      <c r="J315">
        <v>2</v>
      </c>
      <c r="K315" t="s">
        <v>25</v>
      </c>
      <c r="L315">
        <v>1973</v>
      </c>
      <c r="M315" t="s">
        <v>51</v>
      </c>
      <c r="N315" t="s">
        <v>37</v>
      </c>
      <c r="O315">
        <v>205945</v>
      </c>
      <c r="P315">
        <v>25</v>
      </c>
      <c r="Q315" t="s">
        <v>48</v>
      </c>
      <c r="R315">
        <v>392</v>
      </c>
      <c r="S315">
        <v>2500</v>
      </c>
      <c r="T315">
        <v>2</v>
      </c>
      <c r="U315">
        <v>1</v>
      </c>
      <c r="V315" t="s">
        <v>28</v>
      </c>
      <c r="W315">
        <v>392</v>
      </c>
    </row>
    <row r="316" spans="1:23" x14ac:dyDescent="0.35">
      <c r="A316">
        <v>315</v>
      </c>
      <c r="B316">
        <v>5034</v>
      </c>
      <c r="C316">
        <v>6550</v>
      </c>
      <c r="D316">
        <v>205945</v>
      </c>
      <c r="E316">
        <v>54</v>
      </c>
      <c r="F316" s="1">
        <v>42745</v>
      </c>
      <c r="G316">
        <v>11</v>
      </c>
      <c r="H316" t="s">
        <v>23</v>
      </c>
      <c r="I316" t="s">
        <v>24</v>
      </c>
      <c r="J316">
        <v>2</v>
      </c>
      <c r="K316" t="s">
        <v>25</v>
      </c>
      <c r="L316">
        <v>1973</v>
      </c>
      <c r="M316" t="s">
        <v>51</v>
      </c>
      <c r="N316" t="s">
        <v>37</v>
      </c>
      <c r="O316">
        <v>205945</v>
      </c>
      <c r="P316">
        <v>25</v>
      </c>
      <c r="Q316" t="s">
        <v>48</v>
      </c>
      <c r="R316">
        <v>262</v>
      </c>
      <c r="S316">
        <v>1993</v>
      </c>
      <c r="T316">
        <v>2</v>
      </c>
      <c r="U316">
        <v>1</v>
      </c>
      <c r="V316" t="s">
        <v>28</v>
      </c>
      <c r="W316">
        <v>262</v>
      </c>
    </row>
    <row r="317" spans="1:23" x14ac:dyDescent="0.35">
      <c r="A317">
        <v>316</v>
      </c>
      <c r="B317">
        <v>5114</v>
      </c>
      <c r="C317">
        <v>6823</v>
      </c>
      <c r="D317">
        <v>205945</v>
      </c>
      <c r="E317">
        <v>54</v>
      </c>
      <c r="F317" s="1">
        <v>42745</v>
      </c>
      <c r="G317">
        <v>12</v>
      </c>
      <c r="H317" t="s">
        <v>23</v>
      </c>
      <c r="I317" t="s">
        <v>24</v>
      </c>
      <c r="J317">
        <v>2</v>
      </c>
      <c r="K317" t="s">
        <v>25</v>
      </c>
      <c r="L317">
        <v>1973</v>
      </c>
      <c r="M317" t="s">
        <v>51</v>
      </c>
      <c r="N317" t="s">
        <v>37</v>
      </c>
      <c r="O317">
        <v>205945</v>
      </c>
      <c r="P317">
        <v>25</v>
      </c>
      <c r="Q317" t="s">
        <v>48</v>
      </c>
      <c r="R317">
        <v>448</v>
      </c>
      <c r="S317">
        <v>1752</v>
      </c>
      <c r="T317">
        <v>2</v>
      </c>
      <c r="U317">
        <v>1</v>
      </c>
      <c r="V317" t="s">
        <v>28</v>
      </c>
      <c r="W317">
        <v>448</v>
      </c>
    </row>
    <row r="318" spans="1:23" x14ac:dyDescent="0.35">
      <c r="A318">
        <v>317</v>
      </c>
      <c r="B318">
        <v>5026</v>
      </c>
      <c r="C318">
        <v>5542</v>
      </c>
      <c r="D318">
        <v>205945</v>
      </c>
      <c r="E318">
        <v>54</v>
      </c>
      <c r="F318" s="1">
        <v>42745</v>
      </c>
      <c r="G318">
        <v>11</v>
      </c>
      <c r="H318" t="s">
        <v>23</v>
      </c>
      <c r="I318" t="s">
        <v>24</v>
      </c>
      <c r="J318">
        <v>2</v>
      </c>
      <c r="K318" t="s">
        <v>25</v>
      </c>
      <c r="L318">
        <v>1973</v>
      </c>
      <c r="M318" t="s">
        <v>51</v>
      </c>
      <c r="N318" t="s">
        <v>37</v>
      </c>
      <c r="O318">
        <v>205945</v>
      </c>
      <c r="P318">
        <v>25</v>
      </c>
      <c r="Q318" t="s">
        <v>48</v>
      </c>
      <c r="R318">
        <v>593</v>
      </c>
      <c r="S318">
        <v>1593</v>
      </c>
      <c r="T318">
        <v>2</v>
      </c>
      <c r="U318">
        <v>1</v>
      </c>
      <c r="V318" t="s">
        <v>28</v>
      </c>
      <c r="W318">
        <v>593</v>
      </c>
    </row>
    <row r="319" spans="1:23" x14ac:dyDescent="0.35">
      <c r="A319">
        <v>318</v>
      </c>
      <c r="B319">
        <v>5095</v>
      </c>
      <c r="C319">
        <v>6440</v>
      </c>
      <c r="D319">
        <v>205945</v>
      </c>
      <c r="E319">
        <v>54</v>
      </c>
      <c r="F319" s="1">
        <v>42745</v>
      </c>
      <c r="G319">
        <v>12</v>
      </c>
      <c r="H319" t="s">
        <v>23</v>
      </c>
      <c r="I319" t="s">
        <v>24</v>
      </c>
      <c r="J319">
        <v>2</v>
      </c>
      <c r="K319" t="s">
        <v>25</v>
      </c>
      <c r="L319">
        <v>1973</v>
      </c>
      <c r="M319" t="s">
        <v>51</v>
      </c>
      <c r="N319" t="s">
        <v>37</v>
      </c>
      <c r="O319">
        <v>205945</v>
      </c>
      <c r="P319">
        <v>25</v>
      </c>
      <c r="Q319" t="s">
        <v>48</v>
      </c>
      <c r="R319">
        <v>63</v>
      </c>
      <c r="S319">
        <v>2467</v>
      </c>
      <c r="T319">
        <v>2</v>
      </c>
      <c r="U319">
        <v>1</v>
      </c>
      <c r="V319" t="s">
        <v>28</v>
      </c>
      <c r="W319">
        <v>63</v>
      </c>
    </row>
    <row r="320" spans="1:23" x14ac:dyDescent="0.35">
      <c r="A320">
        <v>319</v>
      </c>
      <c r="B320">
        <v>5122</v>
      </c>
      <c r="C320">
        <v>6823</v>
      </c>
      <c r="D320">
        <v>205945</v>
      </c>
      <c r="E320">
        <v>54</v>
      </c>
      <c r="F320" s="1">
        <v>42745</v>
      </c>
      <c r="G320">
        <v>12</v>
      </c>
      <c r="H320" t="s">
        <v>23</v>
      </c>
      <c r="I320" t="s">
        <v>24</v>
      </c>
      <c r="J320">
        <v>2</v>
      </c>
      <c r="K320" t="s">
        <v>25</v>
      </c>
      <c r="L320">
        <v>1973</v>
      </c>
      <c r="M320" t="s">
        <v>51</v>
      </c>
      <c r="N320" t="s">
        <v>37</v>
      </c>
      <c r="O320">
        <v>205945</v>
      </c>
      <c r="P320">
        <v>25</v>
      </c>
      <c r="Q320" t="s">
        <v>48</v>
      </c>
      <c r="R320">
        <v>82</v>
      </c>
      <c r="S320">
        <v>1752</v>
      </c>
      <c r="T320">
        <v>2</v>
      </c>
      <c r="U320">
        <v>1</v>
      </c>
      <c r="V320" t="s">
        <v>28</v>
      </c>
      <c r="W320">
        <v>82</v>
      </c>
    </row>
    <row r="321" spans="1:23" x14ac:dyDescent="0.35">
      <c r="A321">
        <v>320</v>
      </c>
      <c r="B321">
        <v>5109</v>
      </c>
      <c r="C321">
        <v>6594</v>
      </c>
      <c r="D321">
        <v>205945</v>
      </c>
      <c r="E321">
        <v>54</v>
      </c>
      <c r="F321" s="1">
        <v>42745</v>
      </c>
      <c r="G321">
        <v>12</v>
      </c>
      <c r="H321" t="s">
        <v>23</v>
      </c>
      <c r="I321" t="s">
        <v>24</v>
      </c>
      <c r="J321">
        <v>2</v>
      </c>
      <c r="K321" t="s">
        <v>25</v>
      </c>
      <c r="L321">
        <v>1973</v>
      </c>
      <c r="M321" t="s">
        <v>51</v>
      </c>
      <c r="N321" t="s">
        <v>37</v>
      </c>
      <c r="O321">
        <v>205945</v>
      </c>
      <c r="P321">
        <v>25</v>
      </c>
      <c r="Q321" t="s">
        <v>48</v>
      </c>
      <c r="R321">
        <v>82</v>
      </c>
      <c r="S321">
        <v>2469</v>
      </c>
      <c r="T321">
        <v>2</v>
      </c>
      <c r="U321">
        <v>1</v>
      </c>
      <c r="V321" t="s">
        <v>28</v>
      </c>
      <c r="W321">
        <v>82</v>
      </c>
    </row>
    <row r="322" spans="1:23" x14ac:dyDescent="0.35">
      <c r="A322">
        <v>321</v>
      </c>
      <c r="B322">
        <v>5121</v>
      </c>
      <c r="C322">
        <v>6773</v>
      </c>
      <c r="D322">
        <v>205945</v>
      </c>
      <c r="E322">
        <v>54</v>
      </c>
      <c r="F322" s="1">
        <v>42745</v>
      </c>
      <c r="G322">
        <v>12</v>
      </c>
      <c r="H322" t="s">
        <v>23</v>
      </c>
      <c r="I322" t="s">
        <v>24</v>
      </c>
      <c r="J322">
        <v>2</v>
      </c>
      <c r="K322" t="s">
        <v>25</v>
      </c>
      <c r="L322">
        <v>1973</v>
      </c>
      <c r="M322" t="s">
        <v>51</v>
      </c>
      <c r="N322" t="s">
        <v>37</v>
      </c>
      <c r="O322">
        <v>205945</v>
      </c>
      <c r="P322">
        <v>25</v>
      </c>
      <c r="Q322" t="s">
        <v>48</v>
      </c>
      <c r="R322">
        <v>82</v>
      </c>
      <c r="S322">
        <v>2285</v>
      </c>
      <c r="T322">
        <v>2</v>
      </c>
      <c r="U322">
        <v>1</v>
      </c>
      <c r="V322" t="s">
        <v>28</v>
      </c>
      <c r="W322">
        <v>82</v>
      </c>
    </row>
    <row r="323" spans="1:23" x14ac:dyDescent="0.35">
      <c r="A323">
        <v>322</v>
      </c>
      <c r="B323">
        <v>6287</v>
      </c>
      <c r="C323">
        <v>6578</v>
      </c>
      <c r="D323">
        <v>205945</v>
      </c>
      <c r="E323">
        <v>54</v>
      </c>
      <c r="F323" s="1">
        <v>42747</v>
      </c>
      <c r="G323">
        <v>16</v>
      </c>
      <c r="H323" t="s">
        <v>23</v>
      </c>
      <c r="I323" t="s">
        <v>24</v>
      </c>
      <c r="J323">
        <v>2</v>
      </c>
      <c r="K323" t="s">
        <v>25</v>
      </c>
      <c r="L323">
        <v>1973</v>
      </c>
      <c r="M323" t="s">
        <v>51</v>
      </c>
      <c r="N323" t="s">
        <v>37</v>
      </c>
      <c r="O323">
        <v>205945</v>
      </c>
      <c r="P323">
        <v>25</v>
      </c>
      <c r="Q323" t="s">
        <v>48</v>
      </c>
      <c r="R323">
        <v>192</v>
      </c>
      <c r="S323">
        <v>2491</v>
      </c>
      <c r="T323">
        <v>4</v>
      </c>
      <c r="U323">
        <v>1</v>
      </c>
      <c r="V323" t="s">
        <v>28</v>
      </c>
      <c r="W323">
        <v>192</v>
      </c>
    </row>
    <row r="324" spans="1:23" x14ac:dyDescent="0.35">
      <c r="A324">
        <v>323</v>
      </c>
      <c r="B324">
        <v>1776</v>
      </c>
      <c r="C324">
        <v>1223</v>
      </c>
      <c r="D324">
        <v>224686</v>
      </c>
      <c r="E324">
        <v>49</v>
      </c>
      <c r="F324" s="1">
        <v>42701</v>
      </c>
      <c r="G324">
        <v>11</v>
      </c>
      <c r="H324" t="s">
        <v>23</v>
      </c>
      <c r="I324" t="s">
        <v>24</v>
      </c>
      <c r="J324">
        <v>1</v>
      </c>
      <c r="K324" t="s">
        <v>25</v>
      </c>
      <c r="L324">
        <v>1975</v>
      </c>
      <c r="M324" t="s">
        <v>26</v>
      </c>
      <c r="N324" t="s">
        <v>26</v>
      </c>
      <c r="O324">
        <v>224686</v>
      </c>
      <c r="P324">
        <v>26</v>
      </c>
      <c r="Q324" t="s">
        <v>29</v>
      </c>
      <c r="R324">
        <v>9</v>
      </c>
      <c r="S324">
        <v>2447</v>
      </c>
      <c r="T324">
        <v>7</v>
      </c>
      <c r="U324">
        <v>2</v>
      </c>
      <c r="V324" t="s">
        <v>28</v>
      </c>
      <c r="W324">
        <v>9</v>
      </c>
    </row>
    <row r="325" spans="1:23" x14ac:dyDescent="0.35">
      <c r="A325">
        <v>324</v>
      </c>
      <c r="B325">
        <v>1777</v>
      </c>
      <c r="C325">
        <v>1239</v>
      </c>
      <c r="D325">
        <v>224686</v>
      </c>
      <c r="E325">
        <v>49</v>
      </c>
      <c r="F325" s="1">
        <v>42701</v>
      </c>
      <c r="G325">
        <v>11</v>
      </c>
      <c r="H325" t="s">
        <v>23</v>
      </c>
      <c r="I325" t="s">
        <v>24</v>
      </c>
      <c r="J325">
        <v>1</v>
      </c>
      <c r="K325" t="s">
        <v>25</v>
      </c>
      <c r="L325">
        <v>1975</v>
      </c>
      <c r="M325" t="s">
        <v>26</v>
      </c>
      <c r="N325" t="s">
        <v>26</v>
      </c>
      <c r="O325">
        <v>224686</v>
      </c>
      <c r="P325">
        <v>26</v>
      </c>
      <c r="Q325" t="s">
        <v>29</v>
      </c>
      <c r="R325">
        <v>9</v>
      </c>
      <c r="S325">
        <v>2354</v>
      </c>
      <c r="T325">
        <v>7</v>
      </c>
      <c r="U325">
        <v>2</v>
      </c>
      <c r="V325" t="s">
        <v>28</v>
      </c>
      <c r="W325">
        <v>9</v>
      </c>
    </row>
    <row r="326" spans="1:23" x14ac:dyDescent="0.35">
      <c r="A326">
        <v>325</v>
      </c>
      <c r="B326">
        <v>1506</v>
      </c>
      <c r="C326">
        <v>1235</v>
      </c>
      <c r="D326">
        <v>224686</v>
      </c>
      <c r="E326">
        <v>48</v>
      </c>
      <c r="F326" s="1">
        <v>42698</v>
      </c>
      <c r="G326">
        <v>19</v>
      </c>
      <c r="H326" t="s">
        <v>23</v>
      </c>
      <c r="I326" t="s">
        <v>24</v>
      </c>
      <c r="J326">
        <v>1</v>
      </c>
      <c r="K326" t="s">
        <v>25</v>
      </c>
      <c r="L326">
        <v>1975</v>
      </c>
      <c r="M326" t="s">
        <v>26</v>
      </c>
      <c r="N326" t="s">
        <v>26</v>
      </c>
      <c r="O326">
        <v>224686</v>
      </c>
      <c r="P326">
        <v>26</v>
      </c>
      <c r="Q326" t="s">
        <v>29</v>
      </c>
      <c r="R326">
        <v>9</v>
      </c>
      <c r="S326">
        <v>2263</v>
      </c>
      <c r="T326">
        <v>4</v>
      </c>
      <c r="U326">
        <v>2</v>
      </c>
      <c r="V326" t="s">
        <v>28</v>
      </c>
      <c r="W326">
        <v>9</v>
      </c>
    </row>
    <row r="327" spans="1:23" x14ac:dyDescent="0.35">
      <c r="A327">
        <v>326</v>
      </c>
      <c r="B327">
        <v>1505</v>
      </c>
      <c r="C327">
        <v>2209</v>
      </c>
      <c r="D327">
        <v>224686</v>
      </c>
      <c r="E327">
        <v>48</v>
      </c>
      <c r="F327" s="1">
        <v>42698</v>
      </c>
      <c r="G327">
        <v>19</v>
      </c>
      <c r="H327" t="s">
        <v>23</v>
      </c>
      <c r="I327" t="s">
        <v>24</v>
      </c>
      <c r="J327">
        <v>1</v>
      </c>
      <c r="K327" t="s">
        <v>25</v>
      </c>
      <c r="L327">
        <v>1975</v>
      </c>
      <c r="M327" t="s">
        <v>26</v>
      </c>
      <c r="N327" t="s">
        <v>26</v>
      </c>
      <c r="O327">
        <v>224686</v>
      </c>
      <c r="P327">
        <v>26</v>
      </c>
      <c r="Q327" t="s">
        <v>29</v>
      </c>
      <c r="R327">
        <v>9</v>
      </c>
      <c r="S327">
        <v>2487</v>
      </c>
      <c r="T327">
        <v>4</v>
      </c>
      <c r="U327">
        <v>2</v>
      </c>
      <c r="V327" t="s">
        <v>28</v>
      </c>
      <c r="W327">
        <v>9</v>
      </c>
    </row>
    <row r="328" spans="1:23" x14ac:dyDescent="0.35">
      <c r="A328">
        <v>327</v>
      </c>
      <c r="B328">
        <v>4027</v>
      </c>
      <c r="C328">
        <v>4823</v>
      </c>
      <c r="D328">
        <v>256479</v>
      </c>
      <c r="E328">
        <v>51</v>
      </c>
      <c r="F328" s="1">
        <v>42720</v>
      </c>
      <c r="G328">
        <v>10</v>
      </c>
      <c r="H328" t="s">
        <v>23</v>
      </c>
      <c r="I328" t="s">
        <v>24</v>
      </c>
      <c r="J328">
        <v>2</v>
      </c>
      <c r="K328" t="s">
        <v>25</v>
      </c>
      <c r="L328">
        <v>1981</v>
      </c>
      <c r="M328" t="s">
        <v>26</v>
      </c>
      <c r="N328" t="s">
        <v>26</v>
      </c>
      <c r="O328">
        <v>256479</v>
      </c>
      <c r="P328">
        <v>26</v>
      </c>
      <c r="Q328" t="s">
        <v>42</v>
      </c>
      <c r="R328">
        <v>0</v>
      </c>
      <c r="S328">
        <v>1408</v>
      </c>
      <c r="T328">
        <v>5</v>
      </c>
      <c r="U328">
        <v>1</v>
      </c>
      <c r="V328" t="s">
        <v>28</v>
      </c>
      <c r="W328">
        <v>0</v>
      </c>
    </row>
    <row r="329" spans="1:23" x14ac:dyDescent="0.35">
      <c r="A329">
        <v>328</v>
      </c>
      <c r="B329">
        <v>4026</v>
      </c>
      <c r="C329">
        <v>4823</v>
      </c>
      <c r="D329">
        <v>256479</v>
      </c>
      <c r="E329">
        <v>51</v>
      </c>
      <c r="F329" s="1">
        <v>42720</v>
      </c>
      <c r="G329">
        <v>10</v>
      </c>
      <c r="H329" t="s">
        <v>23</v>
      </c>
      <c r="I329" t="s">
        <v>24</v>
      </c>
      <c r="J329">
        <v>2</v>
      </c>
      <c r="K329" t="s">
        <v>25</v>
      </c>
      <c r="L329">
        <v>1981</v>
      </c>
      <c r="M329" t="s">
        <v>26</v>
      </c>
      <c r="N329" t="s">
        <v>26</v>
      </c>
      <c r="O329">
        <v>256479</v>
      </c>
      <c r="P329">
        <v>26</v>
      </c>
      <c r="Q329" t="s">
        <v>42</v>
      </c>
      <c r="R329">
        <v>0</v>
      </c>
      <c r="S329">
        <v>1408</v>
      </c>
      <c r="T329">
        <v>5</v>
      </c>
      <c r="U329">
        <v>1</v>
      </c>
      <c r="V329" t="s">
        <v>28</v>
      </c>
      <c r="W329">
        <v>0</v>
      </c>
    </row>
    <row r="330" spans="1:23" x14ac:dyDescent="0.35">
      <c r="A330">
        <v>329</v>
      </c>
      <c r="B330">
        <v>3929</v>
      </c>
      <c r="C330">
        <v>3887</v>
      </c>
      <c r="D330">
        <v>195350</v>
      </c>
      <c r="E330">
        <v>51</v>
      </c>
      <c r="F330" s="1">
        <v>42719</v>
      </c>
      <c r="G330">
        <v>17</v>
      </c>
      <c r="H330" t="s">
        <v>23</v>
      </c>
      <c r="I330" t="s">
        <v>24</v>
      </c>
      <c r="J330">
        <v>2</v>
      </c>
      <c r="K330" t="s">
        <v>25</v>
      </c>
      <c r="L330">
        <v>1976</v>
      </c>
      <c r="M330" t="s">
        <v>53</v>
      </c>
      <c r="N330" t="s">
        <v>54</v>
      </c>
      <c r="O330">
        <v>195350</v>
      </c>
      <c r="P330">
        <v>26</v>
      </c>
      <c r="Q330" t="s">
        <v>44</v>
      </c>
      <c r="R330">
        <v>2653</v>
      </c>
      <c r="S330">
        <v>2311</v>
      </c>
      <c r="T330">
        <v>4</v>
      </c>
      <c r="U330">
        <v>2</v>
      </c>
      <c r="V330" t="s">
        <v>28</v>
      </c>
      <c r="W330">
        <v>2653</v>
      </c>
    </row>
    <row r="331" spans="1:23" x14ac:dyDescent="0.35">
      <c r="A331">
        <v>330</v>
      </c>
      <c r="B331">
        <v>186</v>
      </c>
      <c r="C331">
        <v>372</v>
      </c>
      <c r="D331">
        <v>137446</v>
      </c>
      <c r="E331">
        <v>46</v>
      </c>
      <c r="F331" s="1">
        <v>42685</v>
      </c>
      <c r="G331">
        <v>13</v>
      </c>
      <c r="H331" t="s">
        <v>23</v>
      </c>
      <c r="I331" t="s">
        <v>24</v>
      </c>
      <c r="J331">
        <v>2</v>
      </c>
      <c r="K331" t="s">
        <v>30</v>
      </c>
      <c r="L331">
        <v>1989</v>
      </c>
      <c r="M331" t="s">
        <v>41</v>
      </c>
      <c r="N331" t="s">
        <v>37</v>
      </c>
      <c r="O331">
        <v>137446</v>
      </c>
      <c r="P331">
        <v>27</v>
      </c>
      <c r="Q331" t="s">
        <v>29</v>
      </c>
      <c r="R331">
        <v>355</v>
      </c>
      <c r="S331">
        <v>1200</v>
      </c>
      <c r="T331">
        <v>5</v>
      </c>
      <c r="U331">
        <v>1</v>
      </c>
      <c r="V331" t="s">
        <v>28</v>
      </c>
      <c r="W331">
        <v>355</v>
      </c>
    </row>
    <row r="332" spans="1:23" x14ac:dyDescent="0.35">
      <c r="A332">
        <v>331</v>
      </c>
      <c r="B332">
        <v>801</v>
      </c>
      <c r="C332">
        <v>623</v>
      </c>
      <c r="D332">
        <v>137446</v>
      </c>
      <c r="E332">
        <v>47</v>
      </c>
      <c r="F332" s="1">
        <v>42692</v>
      </c>
      <c r="G332">
        <v>12</v>
      </c>
      <c r="H332" t="s">
        <v>23</v>
      </c>
      <c r="I332" t="s">
        <v>24</v>
      </c>
      <c r="J332">
        <v>2</v>
      </c>
      <c r="K332" t="s">
        <v>30</v>
      </c>
      <c r="L332">
        <v>1989</v>
      </c>
      <c r="M332" t="s">
        <v>41</v>
      </c>
      <c r="N332" t="s">
        <v>37</v>
      </c>
      <c r="O332">
        <v>137446</v>
      </c>
      <c r="P332">
        <v>27</v>
      </c>
      <c r="Q332" t="s">
        <v>29</v>
      </c>
      <c r="R332">
        <v>52</v>
      </c>
      <c r="S332">
        <v>2496</v>
      </c>
      <c r="T332">
        <v>5</v>
      </c>
      <c r="U332">
        <v>1</v>
      </c>
      <c r="V332" t="s">
        <v>28</v>
      </c>
      <c r="W332">
        <v>52</v>
      </c>
    </row>
    <row r="333" spans="1:23" x14ac:dyDescent="0.35">
      <c r="A333">
        <v>332</v>
      </c>
      <c r="B333">
        <v>800</v>
      </c>
      <c r="C333">
        <v>623</v>
      </c>
      <c r="D333">
        <v>137446</v>
      </c>
      <c r="E333">
        <v>47</v>
      </c>
      <c r="F333" s="1">
        <v>42692</v>
      </c>
      <c r="G333">
        <v>12</v>
      </c>
      <c r="H333" t="s">
        <v>23</v>
      </c>
      <c r="I333" t="s">
        <v>24</v>
      </c>
      <c r="J333">
        <v>2</v>
      </c>
      <c r="K333" t="s">
        <v>30</v>
      </c>
      <c r="L333">
        <v>1989</v>
      </c>
      <c r="M333" t="s">
        <v>41</v>
      </c>
      <c r="N333" t="s">
        <v>37</v>
      </c>
      <c r="O333">
        <v>137446</v>
      </c>
      <c r="P333">
        <v>27</v>
      </c>
      <c r="Q333" t="s">
        <v>29</v>
      </c>
      <c r="R333">
        <v>1</v>
      </c>
      <c r="S333">
        <v>2496</v>
      </c>
      <c r="T333">
        <v>5</v>
      </c>
      <c r="U333">
        <v>1</v>
      </c>
      <c r="V333" t="s">
        <v>28</v>
      </c>
      <c r="W333">
        <v>1</v>
      </c>
    </row>
    <row r="334" spans="1:23" x14ac:dyDescent="0.35">
      <c r="A334">
        <v>333</v>
      </c>
      <c r="B334">
        <v>3428</v>
      </c>
      <c r="C334">
        <v>3770</v>
      </c>
      <c r="D334">
        <v>226798</v>
      </c>
      <c r="E334">
        <v>51</v>
      </c>
      <c r="F334" s="1">
        <v>42716</v>
      </c>
      <c r="G334">
        <v>17</v>
      </c>
      <c r="H334" t="s">
        <v>23</v>
      </c>
      <c r="I334" t="s">
        <v>24</v>
      </c>
      <c r="J334">
        <v>1</v>
      </c>
      <c r="K334" t="s">
        <v>25</v>
      </c>
      <c r="L334">
        <v>1979</v>
      </c>
      <c r="M334" t="s">
        <v>26</v>
      </c>
      <c r="N334" t="s">
        <v>26</v>
      </c>
      <c r="O334">
        <v>226798</v>
      </c>
      <c r="P334">
        <v>27</v>
      </c>
      <c r="Q334" t="s">
        <v>42</v>
      </c>
      <c r="R334">
        <v>248</v>
      </c>
      <c r="S334">
        <v>1562</v>
      </c>
      <c r="T334">
        <v>1</v>
      </c>
      <c r="U334">
        <v>2</v>
      </c>
      <c r="V334" t="s">
        <v>28</v>
      </c>
      <c r="W334">
        <v>248</v>
      </c>
    </row>
    <row r="335" spans="1:23" x14ac:dyDescent="0.35">
      <c r="A335">
        <v>334</v>
      </c>
      <c r="B335">
        <v>3427</v>
      </c>
      <c r="C335">
        <v>3782</v>
      </c>
      <c r="D335">
        <v>226798</v>
      </c>
      <c r="E335">
        <v>51</v>
      </c>
      <c r="F335" s="1">
        <v>42716</v>
      </c>
      <c r="G335">
        <v>17</v>
      </c>
      <c r="H335" t="s">
        <v>23</v>
      </c>
      <c r="I335" t="s">
        <v>24</v>
      </c>
      <c r="J335">
        <v>1</v>
      </c>
      <c r="K335" t="s">
        <v>25</v>
      </c>
      <c r="L335">
        <v>1979</v>
      </c>
      <c r="M335" t="s">
        <v>26</v>
      </c>
      <c r="N335" t="s">
        <v>26</v>
      </c>
      <c r="O335">
        <v>226798</v>
      </c>
      <c r="P335">
        <v>27</v>
      </c>
      <c r="Q335" t="s">
        <v>42</v>
      </c>
      <c r="R335">
        <v>177</v>
      </c>
      <c r="S335">
        <v>2468</v>
      </c>
      <c r="T335">
        <v>1</v>
      </c>
      <c r="U335">
        <v>2</v>
      </c>
      <c r="V335" t="s">
        <v>28</v>
      </c>
      <c r="W335">
        <v>177</v>
      </c>
    </row>
    <row r="336" spans="1:23" x14ac:dyDescent="0.35">
      <c r="A336">
        <v>335</v>
      </c>
      <c r="B336">
        <v>3426</v>
      </c>
      <c r="C336">
        <v>3793</v>
      </c>
      <c r="D336">
        <v>226798</v>
      </c>
      <c r="E336">
        <v>51</v>
      </c>
      <c r="F336" s="1">
        <v>42716</v>
      </c>
      <c r="G336">
        <v>17</v>
      </c>
      <c r="H336" t="s">
        <v>23</v>
      </c>
      <c r="I336" t="s">
        <v>24</v>
      </c>
      <c r="J336">
        <v>1</v>
      </c>
      <c r="K336" t="s">
        <v>25</v>
      </c>
      <c r="L336">
        <v>1979</v>
      </c>
      <c r="M336" t="s">
        <v>26</v>
      </c>
      <c r="N336" t="s">
        <v>26</v>
      </c>
      <c r="O336">
        <v>226798</v>
      </c>
      <c r="P336">
        <v>27</v>
      </c>
      <c r="Q336" t="s">
        <v>42</v>
      </c>
      <c r="R336">
        <v>193</v>
      </c>
      <c r="S336">
        <v>2499</v>
      </c>
      <c r="T336">
        <v>1</v>
      </c>
      <c r="U336">
        <v>2</v>
      </c>
      <c r="V336" t="s">
        <v>28</v>
      </c>
      <c r="W336">
        <v>193</v>
      </c>
    </row>
    <row r="337" spans="1:23" x14ac:dyDescent="0.35">
      <c r="A337">
        <v>336</v>
      </c>
      <c r="B337">
        <v>4533</v>
      </c>
      <c r="C337">
        <v>4672</v>
      </c>
      <c r="D337">
        <v>226798</v>
      </c>
      <c r="E337">
        <v>52</v>
      </c>
      <c r="F337" s="1">
        <v>42723</v>
      </c>
      <c r="G337">
        <v>19</v>
      </c>
      <c r="H337" t="s">
        <v>23</v>
      </c>
      <c r="I337" t="s">
        <v>24</v>
      </c>
      <c r="J337">
        <v>1</v>
      </c>
      <c r="K337" t="s">
        <v>25</v>
      </c>
      <c r="L337">
        <v>1979</v>
      </c>
      <c r="M337" t="s">
        <v>26</v>
      </c>
      <c r="N337" t="s">
        <v>26</v>
      </c>
      <c r="O337">
        <v>226798</v>
      </c>
      <c r="P337">
        <v>27</v>
      </c>
      <c r="Q337" t="s">
        <v>42</v>
      </c>
      <c r="R337">
        <v>354</v>
      </c>
      <c r="S337">
        <v>1453</v>
      </c>
      <c r="T337">
        <v>1</v>
      </c>
      <c r="U337">
        <v>2</v>
      </c>
      <c r="V337" t="s">
        <v>28</v>
      </c>
      <c r="W337">
        <v>354</v>
      </c>
    </row>
    <row r="338" spans="1:23" x14ac:dyDescent="0.35">
      <c r="A338">
        <v>337</v>
      </c>
      <c r="B338">
        <v>5883</v>
      </c>
      <c r="C338">
        <v>6403</v>
      </c>
      <c r="D338">
        <v>205945</v>
      </c>
      <c r="E338">
        <v>54</v>
      </c>
      <c r="F338" s="1">
        <v>42746</v>
      </c>
      <c r="G338">
        <v>15</v>
      </c>
      <c r="H338" t="s">
        <v>23</v>
      </c>
      <c r="I338" t="s">
        <v>24</v>
      </c>
      <c r="J338">
        <v>2</v>
      </c>
      <c r="K338" t="s">
        <v>25</v>
      </c>
      <c r="L338">
        <v>1973</v>
      </c>
      <c r="M338" t="s">
        <v>51</v>
      </c>
      <c r="N338" t="s">
        <v>37</v>
      </c>
      <c r="O338">
        <v>205945</v>
      </c>
      <c r="P338">
        <v>27</v>
      </c>
      <c r="Q338" t="s">
        <v>48</v>
      </c>
      <c r="R338">
        <v>45</v>
      </c>
      <c r="S338">
        <v>1687</v>
      </c>
      <c r="T338">
        <v>3</v>
      </c>
      <c r="U338">
        <v>1</v>
      </c>
      <c r="V338" t="s">
        <v>28</v>
      </c>
      <c r="W338">
        <v>45</v>
      </c>
    </row>
    <row r="339" spans="1:23" x14ac:dyDescent="0.35">
      <c r="A339">
        <v>338</v>
      </c>
      <c r="B339">
        <v>5136</v>
      </c>
      <c r="C339">
        <v>6860</v>
      </c>
      <c r="D339">
        <v>205945</v>
      </c>
      <c r="E339">
        <v>54</v>
      </c>
      <c r="F339" s="1">
        <v>42745</v>
      </c>
      <c r="G339">
        <v>12</v>
      </c>
      <c r="H339" t="s">
        <v>23</v>
      </c>
      <c r="I339" t="s">
        <v>24</v>
      </c>
      <c r="J339">
        <v>2</v>
      </c>
      <c r="K339" t="s">
        <v>25</v>
      </c>
      <c r="L339">
        <v>1973</v>
      </c>
      <c r="M339" t="s">
        <v>51</v>
      </c>
      <c r="N339" t="s">
        <v>37</v>
      </c>
      <c r="O339">
        <v>205945</v>
      </c>
      <c r="P339">
        <v>27</v>
      </c>
      <c r="Q339" t="s">
        <v>48</v>
      </c>
      <c r="R339">
        <v>78</v>
      </c>
      <c r="S339">
        <v>2404</v>
      </c>
      <c r="T339">
        <v>2</v>
      </c>
      <c r="U339">
        <v>1</v>
      </c>
      <c r="V339" t="s">
        <v>28</v>
      </c>
      <c r="W339">
        <v>78</v>
      </c>
    </row>
    <row r="340" spans="1:23" x14ac:dyDescent="0.35">
      <c r="A340">
        <v>339</v>
      </c>
      <c r="B340">
        <v>5129</v>
      </c>
      <c r="C340">
        <v>6622</v>
      </c>
      <c r="D340">
        <v>205945</v>
      </c>
      <c r="E340">
        <v>54</v>
      </c>
      <c r="F340" s="1">
        <v>42745</v>
      </c>
      <c r="G340">
        <v>12</v>
      </c>
      <c r="H340" t="s">
        <v>23</v>
      </c>
      <c r="I340" t="s">
        <v>24</v>
      </c>
      <c r="J340">
        <v>2</v>
      </c>
      <c r="K340" t="s">
        <v>25</v>
      </c>
      <c r="L340">
        <v>1973</v>
      </c>
      <c r="M340" t="s">
        <v>51</v>
      </c>
      <c r="N340" t="s">
        <v>37</v>
      </c>
      <c r="O340">
        <v>205945</v>
      </c>
      <c r="P340">
        <v>27</v>
      </c>
      <c r="Q340" t="s">
        <v>48</v>
      </c>
      <c r="R340">
        <v>82</v>
      </c>
      <c r="S340">
        <v>1655</v>
      </c>
      <c r="T340">
        <v>2</v>
      </c>
      <c r="U340">
        <v>1</v>
      </c>
      <c r="V340" t="s">
        <v>28</v>
      </c>
      <c r="W340">
        <v>82</v>
      </c>
    </row>
    <row r="341" spans="1:23" x14ac:dyDescent="0.35">
      <c r="A341">
        <v>340</v>
      </c>
      <c r="B341">
        <v>5140</v>
      </c>
      <c r="C341">
        <v>6403</v>
      </c>
      <c r="D341">
        <v>205945</v>
      </c>
      <c r="E341">
        <v>54</v>
      </c>
      <c r="F341" s="1">
        <v>42745</v>
      </c>
      <c r="G341">
        <v>12</v>
      </c>
      <c r="H341" t="s">
        <v>23</v>
      </c>
      <c r="I341" t="s">
        <v>24</v>
      </c>
      <c r="J341">
        <v>2</v>
      </c>
      <c r="K341" t="s">
        <v>25</v>
      </c>
      <c r="L341">
        <v>1973</v>
      </c>
      <c r="M341" t="s">
        <v>51</v>
      </c>
      <c r="N341" t="s">
        <v>37</v>
      </c>
      <c r="O341">
        <v>205945</v>
      </c>
      <c r="P341">
        <v>27</v>
      </c>
      <c r="Q341" t="s">
        <v>48</v>
      </c>
      <c r="R341">
        <v>80</v>
      </c>
      <c r="S341">
        <v>1687</v>
      </c>
      <c r="T341">
        <v>2</v>
      </c>
      <c r="U341">
        <v>1</v>
      </c>
      <c r="V341" t="s">
        <v>28</v>
      </c>
      <c r="W341">
        <v>80</v>
      </c>
    </row>
    <row r="342" spans="1:23" x14ac:dyDescent="0.35">
      <c r="A342">
        <v>341</v>
      </c>
      <c r="B342">
        <v>5139</v>
      </c>
      <c r="C342">
        <v>6648</v>
      </c>
      <c r="D342">
        <v>205945</v>
      </c>
      <c r="E342">
        <v>54</v>
      </c>
      <c r="F342" s="1">
        <v>42745</v>
      </c>
      <c r="G342">
        <v>12</v>
      </c>
      <c r="H342" t="s">
        <v>23</v>
      </c>
      <c r="I342" t="s">
        <v>24</v>
      </c>
      <c r="J342">
        <v>2</v>
      </c>
      <c r="K342" t="s">
        <v>25</v>
      </c>
      <c r="L342">
        <v>1973</v>
      </c>
      <c r="M342" t="s">
        <v>51</v>
      </c>
      <c r="N342" t="s">
        <v>37</v>
      </c>
      <c r="O342">
        <v>205945</v>
      </c>
      <c r="P342">
        <v>27</v>
      </c>
      <c r="Q342" t="s">
        <v>48</v>
      </c>
      <c r="R342">
        <v>80</v>
      </c>
      <c r="S342">
        <v>1497</v>
      </c>
      <c r="T342">
        <v>2</v>
      </c>
      <c r="U342">
        <v>1</v>
      </c>
      <c r="V342" t="s">
        <v>28</v>
      </c>
      <c r="W342">
        <v>80</v>
      </c>
    </row>
    <row r="343" spans="1:23" x14ac:dyDescent="0.35">
      <c r="A343">
        <v>342</v>
      </c>
      <c r="B343">
        <v>5267</v>
      </c>
      <c r="C343">
        <v>6527</v>
      </c>
      <c r="D343">
        <v>205945</v>
      </c>
      <c r="E343">
        <v>54</v>
      </c>
      <c r="F343" s="1">
        <v>42745</v>
      </c>
      <c r="G343">
        <v>15</v>
      </c>
      <c r="H343" t="s">
        <v>23</v>
      </c>
      <c r="I343" t="s">
        <v>24</v>
      </c>
      <c r="J343">
        <v>2</v>
      </c>
      <c r="K343" t="s">
        <v>25</v>
      </c>
      <c r="L343">
        <v>1973</v>
      </c>
      <c r="M343" t="s">
        <v>51</v>
      </c>
      <c r="N343" t="s">
        <v>37</v>
      </c>
      <c r="O343">
        <v>205945</v>
      </c>
      <c r="P343">
        <v>27</v>
      </c>
      <c r="Q343" t="s">
        <v>48</v>
      </c>
      <c r="R343">
        <v>80</v>
      </c>
      <c r="S343">
        <v>2174</v>
      </c>
      <c r="T343">
        <v>2</v>
      </c>
      <c r="U343">
        <v>1</v>
      </c>
      <c r="V343" t="s">
        <v>28</v>
      </c>
      <c r="W343">
        <v>80</v>
      </c>
    </row>
    <row r="344" spans="1:23" x14ac:dyDescent="0.35">
      <c r="A344">
        <v>343</v>
      </c>
      <c r="B344">
        <v>965</v>
      </c>
      <c r="C344">
        <v>1087</v>
      </c>
      <c r="D344">
        <v>133734</v>
      </c>
      <c r="E344">
        <v>47</v>
      </c>
      <c r="F344" s="1">
        <v>42693</v>
      </c>
      <c r="G344">
        <v>18</v>
      </c>
      <c r="H344" t="s">
        <v>23</v>
      </c>
      <c r="I344" t="s">
        <v>24</v>
      </c>
      <c r="J344">
        <v>1</v>
      </c>
      <c r="K344" t="s">
        <v>25</v>
      </c>
      <c r="L344">
        <v>1979</v>
      </c>
      <c r="M344" t="s">
        <v>26</v>
      </c>
      <c r="N344" t="s">
        <v>26</v>
      </c>
      <c r="O344">
        <v>133734</v>
      </c>
      <c r="P344">
        <v>28</v>
      </c>
      <c r="Q344" t="s">
        <v>29</v>
      </c>
      <c r="R344">
        <v>286</v>
      </c>
      <c r="S344">
        <v>2493</v>
      </c>
      <c r="T344">
        <v>6</v>
      </c>
      <c r="U344">
        <v>2</v>
      </c>
      <c r="V344" t="s">
        <v>28</v>
      </c>
      <c r="W344">
        <v>286</v>
      </c>
    </row>
    <row r="345" spans="1:23" x14ac:dyDescent="0.35">
      <c r="A345">
        <v>344</v>
      </c>
      <c r="B345">
        <v>3433</v>
      </c>
      <c r="C345">
        <v>3833</v>
      </c>
      <c r="D345">
        <v>226798</v>
      </c>
      <c r="E345">
        <v>51</v>
      </c>
      <c r="F345" s="1">
        <v>42716</v>
      </c>
      <c r="G345">
        <v>19</v>
      </c>
      <c r="H345" t="s">
        <v>23</v>
      </c>
      <c r="I345" t="s">
        <v>24</v>
      </c>
      <c r="J345">
        <v>1</v>
      </c>
      <c r="K345" t="s">
        <v>25</v>
      </c>
      <c r="L345">
        <v>1979</v>
      </c>
      <c r="M345" t="s">
        <v>26</v>
      </c>
      <c r="N345" t="s">
        <v>26</v>
      </c>
      <c r="O345">
        <v>226798</v>
      </c>
      <c r="P345">
        <v>28</v>
      </c>
      <c r="Q345" t="s">
        <v>42</v>
      </c>
      <c r="R345">
        <v>325</v>
      </c>
      <c r="S345">
        <v>2498</v>
      </c>
      <c r="T345">
        <v>1</v>
      </c>
      <c r="U345">
        <v>2</v>
      </c>
      <c r="V345" t="s">
        <v>28</v>
      </c>
      <c r="W345">
        <v>325</v>
      </c>
    </row>
    <row r="346" spans="1:23" x14ac:dyDescent="0.35">
      <c r="A346">
        <v>345</v>
      </c>
      <c r="B346">
        <v>3432</v>
      </c>
      <c r="C346">
        <v>3751</v>
      </c>
      <c r="D346">
        <v>226798</v>
      </c>
      <c r="E346">
        <v>51</v>
      </c>
      <c r="F346" s="1">
        <v>42716</v>
      </c>
      <c r="G346">
        <v>19</v>
      </c>
      <c r="H346" t="s">
        <v>23</v>
      </c>
      <c r="I346" t="s">
        <v>24</v>
      </c>
      <c r="J346">
        <v>1</v>
      </c>
      <c r="K346" t="s">
        <v>25</v>
      </c>
      <c r="L346">
        <v>1979</v>
      </c>
      <c r="M346" t="s">
        <v>26</v>
      </c>
      <c r="N346" t="s">
        <v>26</v>
      </c>
      <c r="O346">
        <v>226798</v>
      </c>
      <c r="P346">
        <v>28</v>
      </c>
      <c r="Q346" t="s">
        <v>42</v>
      </c>
      <c r="R346">
        <v>179</v>
      </c>
      <c r="S346">
        <v>2401</v>
      </c>
      <c r="T346">
        <v>1</v>
      </c>
      <c r="U346">
        <v>2</v>
      </c>
      <c r="V346" t="s">
        <v>28</v>
      </c>
      <c r="W346">
        <v>179</v>
      </c>
    </row>
    <row r="347" spans="1:23" x14ac:dyDescent="0.35">
      <c r="A347">
        <v>346</v>
      </c>
      <c r="B347">
        <v>3430</v>
      </c>
      <c r="C347">
        <v>3359</v>
      </c>
      <c r="D347">
        <v>226798</v>
      </c>
      <c r="E347">
        <v>51</v>
      </c>
      <c r="F347" s="1">
        <v>42716</v>
      </c>
      <c r="G347">
        <v>19</v>
      </c>
      <c r="H347" t="s">
        <v>23</v>
      </c>
      <c r="I347" t="s">
        <v>24</v>
      </c>
      <c r="J347">
        <v>1</v>
      </c>
      <c r="K347" t="s">
        <v>25</v>
      </c>
      <c r="L347">
        <v>1979</v>
      </c>
      <c r="M347" t="s">
        <v>26</v>
      </c>
      <c r="N347" t="s">
        <v>26</v>
      </c>
      <c r="O347">
        <v>226798</v>
      </c>
      <c r="P347">
        <v>28</v>
      </c>
      <c r="Q347" t="s">
        <v>42</v>
      </c>
      <c r="R347">
        <v>333</v>
      </c>
      <c r="S347">
        <v>2397</v>
      </c>
      <c r="T347">
        <v>1</v>
      </c>
      <c r="U347">
        <v>2</v>
      </c>
      <c r="V347" t="s">
        <v>28</v>
      </c>
      <c r="W347">
        <v>333</v>
      </c>
    </row>
    <row r="348" spans="1:23" x14ac:dyDescent="0.35">
      <c r="A348">
        <v>347</v>
      </c>
      <c r="B348">
        <v>4073</v>
      </c>
      <c r="C348">
        <v>4829</v>
      </c>
      <c r="D348">
        <v>135126</v>
      </c>
      <c r="E348">
        <v>51</v>
      </c>
      <c r="F348" s="1">
        <v>42720</v>
      </c>
      <c r="G348">
        <v>14</v>
      </c>
      <c r="H348" t="s">
        <v>23</v>
      </c>
      <c r="I348" t="s">
        <v>24</v>
      </c>
      <c r="J348">
        <v>2</v>
      </c>
      <c r="K348" t="s">
        <v>25</v>
      </c>
      <c r="L348">
        <v>1957</v>
      </c>
      <c r="M348" t="s">
        <v>32</v>
      </c>
      <c r="N348" t="s">
        <v>33</v>
      </c>
      <c r="O348">
        <v>135126</v>
      </c>
      <c r="P348">
        <v>29</v>
      </c>
      <c r="Q348" t="s">
        <v>44</v>
      </c>
      <c r="R348">
        <v>0</v>
      </c>
      <c r="S348">
        <v>2248</v>
      </c>
      <c r="T348">
        <v>5</v>
      </c>
      <c r="U348">
        <v>2</v>
      </c>
      <c r="V348" t="s">
        <v>28</v>
      </c>
      <c r="W348">
        <v>0</v>
      </c>
    </row>
    <row r="349" spans="1:23" x14ac:dyDescent="0.35">
      <c r="A349">
        <v>348</v>
      </c>
      <c r="B349">
        <v>11887</v>
      </c>
      <c r="C349">
        <v>13828</v>
      </c>
      <c r="D349">
        <v>256718</v>
      </c>
      <c r="E349">
        <v>65</v>
      </c>
      <c r="F349" s="1">
        <v>42824</v>
      </c>
      <c r="G349">
        <v>18</v>
      </c>
      <c r="H349" t="s">
        <v>23</v>
      </c>
      <c r="I349" t="s">
        <v>24</v>
      </c>
      <c r="J349">
        <v>2</v>
      </c>
      <c r="K349" t="s">
        <v>25</v>
      </c>
      <c r="L349">
        <v>1982</v>
      </c>
      <c r="M349" t="s">
        <v>26</v>
      </c>
      <c r="N349" t="s">
        <v>26</v>
      </c>
      <c r="O349">
        <v>256718</v>
      </c>
      <c r="P349">
        <v>1</v>
      </c>
      <c r="Q349" t="s">
        <v>55</v>
      </c>
      <c r="R349">
        <v>54</v>
      </c>
      <c r="S349">
        <v>2497</v>
      </c>
      <c r="T349">
        <v>4</v>
      </c>
      <c r="U349">
        <v>2</v>
      </c>
      <c r="V349" t="s">
        <v>28</v>
      </c>
      <c r="W349">
        <v>54</v>
      </c>
    </row>
    <row r="350" spans="1:23" x14ac:dyDescent="0.35">
      <c r="A350">
        <v>349</v>
      </c>
      <c r="B350">
        <v>9310</v>
      </c>
      <c r="C350">
        <v>10675</v>
      </c>
      <c r="D350">
        <v>128555</v>
      </c>
      <c r="E350">
        <v>62</v>
      </c>
      <c r="F350" s="1">
        <v>42804</v>
      </c>
      <c r="G350">
        <v>21</v>
      </c>
      <c r="H350" t="s">
        <v>23</v>
      </c>
      <c r="I350" t="s">
        <v>24</v>
      </c>
      <c r="J350">
        <v>1</v>
      </c>
      <c r="K350" t="s">
        <v>30</v>
      </c>
      <c r="L350">
        <v>1981</v>
      </c>
      <c r="M350" t="s">
        <v>26</v>
      </c>
      <c r="N350" t="s">
        <v>26</v>
      </c>
      <c r="O350">
        <v>128555</v>
      </c>
      <c r="P350">
        <v>1</v>
      </c>
      <c r="Q350" t="s">
        <v>56</v>
      </c>
      <c r="R350">
        <v>495</v>
      </c>
      <c r="S350">
        <v>2401</v>
      </c>
      <c r="T350">
        <v>5</v>
      </c>
      <c r="U350">
        <v>2</v>
      </c>
      <c r="V350" t="s">
        <v>28</v>
      </c>
      <c r="W350">
        <v>495</v>
      </c>
    </row>
    <row r="351" spans="1:23" x14ac:dyDescent="0.35">
      <c r="A351">
        <v>350</v>
      </c>
      <c r="B351">
        <v>9573</v>
      </c>
      <c r="C351">
        <v>11126</v>
      </c>
      <c r="D351">
        <v>256010</v>
      </c>
      <c r="E351">
        <v>63</v>
      </c>
      <c r="F351" s="1">
        <v>42806</v>
      </c>
      <c r="G351">
        <v>17</v>
      </c>
      <c r="H351" t="s">
        <v>23</v>
      </c>
      <c r="I351" t="s">
        <v>24</v>
      </c>
      <c r="J351">
        <v>1</v>
      </c>
      <c r="K351" t="s">
        <v>25</v>
      </c>
      <c r="L351">
        <v>1976</v>
      </c>
      <c r="M351" t="s">
        <v>26</v>
      </c>
      <c r="N351" t="s">
        <v>26</v>
      </c>
      <c r="O351">
        <v>256010</v>
      </c>
      <c r="P351">
        <v>9</v>
      </c>
      <c r="Q351" t="s">
        <v>56</v>
      </c>
      <c r="R351">
        <v>113</v>
      </c>
      <c r="S351">
        <v>2173</v>
      </c>
      <c r="T351">
        <v>7</v>
      </c>
      <c r="U351">
        <v>2</v>
      </c>
      <c r="V351" t="s">
        <v>28</v>
      </c>
      <c r="W351">
        <v>113</v>
      </c>
    </row>
    <row r="352" spans="1:23" x14ac:dyDescent="0.35">
      <c r="A352">
        <v>351</v>
      </c>
      <c r="B352">
        <v>12301</v>
      </c>
      <c r="C352">
        <v>13947</v>
      </c>
      <c r="D352">
        <v>226013</v>
      </c>
      <c r="E352">
        <v>66</v>
      </c>
      <c r="F352" s="1">
        <v>42828</v>
      </c>
      <c r="G352">
        <v>15</v>
      </c>
      <c r="H352" t="s">
        <v>23</v>
      </c>
      <c r="I352" t="s">
        <v>24</v>
      </c>
      <c r="J352">
        <v>2</v>
      </c>
      <c r="K352" t="s">
        <v>25</v>
      </c>
      <c r="L352">
        <v>1969</v>
      </c>
      <c r="M352" t="s">
        <v>26</v>
      </c>
      <c r="N352" t="s">
        <v>26</v>
      </c>
      <c r="O352">
        <v>226013</v>
      </c>
      <c r="P352">
        <v>8</v>
      </c>
      <c r="Q352" t="s">
        <v>55</v>
      </c>
      <c r="R352">
        <v>251</v>
      </c>
      <c r="S352">
        <v>2480</v>
      </c>
      <c r="T352">
        <v>1</v>
      </c>
      <c r="U352">
        <v>1</v>
      </c>
      <c r="V352" t="s">
        <v>28</v>
      </c>
      <c r="W352">
        <v>251</v>
      </c>
    </row>
    <row r="353" spans="1:23" x14ac:dyDescent="0.35">
      <c r="A353">
        <v>352</v>
      </c>
      <c r="B353">
        <v>12306</v>
      </c>
      <c r="C353">
        <v>14233</v>
      </c>
      <c r="D353">
        <v>226013</v>
      </c>
      <c r="E353">
        <v>66</v>
      </c>
      <c r="F353" s="1">
        <v>42828</v>
      </c>
      <c r="G353">
        <v>15</v>
      </c>
      <c r="H353" t="s">
        <v>23</v>
      </c>
      <c r="I353" t="s">
        <v>24</v>
      </c>
      <c r="J353">
        <v>2</v>
      </c>
      <c r="K353" t="s">
        <v>25</v>
      </c>
      <c r="L353">
        <v>1969</v>
      </c>
      <c r="M353" t="s">
        <v>26</v>
      </c>
      <c r="N353" t="s">
        <v>26</v>
      </c>
      <c r="O353">
        <v>226013</v>
      </c>
      <c r="P353">
        <v>8</v>
      </c>
      <c r="Q353" t="s">
        <v>55</v>
      </c>
      <c r="R353">
        <v>347</v>
      </c>
      <c r="S353">
        <v>2402</v>
      </c>
      <c r="T353">
        <v>1</v>
      </c>
      <c r="U353">
        <v>1</v>
      </c>
      <c r="V353" t="s">
        <v>28</v>
      </c>
      <c r="W353">
        <v>347</v>
      </c>
    </row>
    <row r="354" spans="1:23" x14ac:dyDescent="0.35">
      <c r="A354">
        <v>353</v>
      </c>
      <c r="B354">
        <v>12303</v>
      </c>
      <c r="C354">
        <v>14027</v>
      </c>
      <c r="D354">
        <v>226013</v>
      </c>
      <c r="E354">
        <v>66</v>
      </c>
      <c r="F354" s="1">
        <v>42828</v>
      </c>
      <c r="G354">
        <v>15</v>
      </c>
      <c r="H354" t="s">
        <v>23</v>
      </c>
      <c r="I354" t="s">
        <v>24</v>
      </c>
      <c r="J354">
        <v>2</v>
      </c>
      <c r="K354" t="s">
        <v>25</v>
      </c>
      <c r="L354">
        <v>1969</v>
      </c>
      <c r="M354" t="s">
        <v>26</v>
      </c>
      <c r="N354" t="s">
        <v>26</v>
      </c>
      <c r="O354">
        <v>226013</v>
      </c>
      <c r="P354">
        <v>8</v>
      </c>
      <c r="Q354" t="s">
        <v>55</v>
      </c>
      <c r="R354">
        <v>453</v>
      </c>
      <c r="S354">
        <v>2500</v>
      </c>
      <c r="T354">
        <v>1</v>
      </c>
      <c r="U354">
        <v>1</v>
      </c>
      <c r="V354" t="s">
        <v>28</v>
      </c>
      <c r="W354">
        <v>453</v>
      </c>
    </row>
    <row r="355" spans="1:23" x14ac:dyDescent="0.35">
      <c r="A355">
        <v>354</v>
      </c>
      <c r="B355">
        <v>12307</v>
      </c>
      <c r="C355">
        <v>13998</v>
      </c>
      <c r="D355">
        <v>226013</v>
      </c>
      <c r="E355">
        <v>66</v>
      </c>
      <c r="F355" s="1">
        <v>42828</v>
      </c>
      <c r="G355">
        <v>15</v>
      </c>
      <c r="H355" t="s">
        <v>23</v>
      </c>
      <c r="I355" t="s">
        <v>24</v>
      </c>
      <c r="J355">
        <v>2</v>
      </c>
      <c r="K355" t="s">
        <v>25</v>
      </c>
      <c r="L355">
        <v>1969</v>
      </c>
      <c r="M355" t="s">
        <v>26</v>
      </c>
      <c r="N355" t="s">
        <v>26</v>
      </c>
      <c r="O355">
        <v>226013</v>
      </c>
      <c r="P355">
        <v>8</v>
      </c>
      <c r="Q355" t="s">
        <v>55</v>
      </c>
      <c r="R355">
        <v>280</v>
      </c>
      <c r="S355">
        <v>2444</v>
      </c>
      <c r="T355">
        <v>1</v>
      </c>
      <c r="U355">
        <v>1</v>
      </c>
      <c r="V355" t="s">
        <v>28</v>
      </c>
      <c r="W355">
        <v>280</v>
      </c>
    </row>
    <row r="356" spans="1:23" x14ac:dyDescent="0.35">
      <c r="A356">
        <v>355</v>
      </c>
      <c r="B356">
        <v>12305</v>
      </c>
      <c r="C356">
        <v>14049</v>
      </c>
      <c r="D356">
        <v>226013</v>
      </c>
      <c r="E356">
        <v>66</v>
      </c>
      <c r="F356" s="1">
        <v>42828</v>
      </c>
      <c r="G356">
        <v>15</v>
      </c>
      <c r="H356" t="s">
        <v>23</v>
      </c>
      <c r="I356" t="s">
        <v>24</v>
      </c>
      <c r="J356">
        <v>2</v>
      </c>
      <c r="K356" t="s">
        <v>25</v>
      </c>
      <c r="L356">
        <v>1969</v>
      </c>
      <c r="M356" t="s">
        <v>26</v>
      </c>
      <c r="N356" t="s">
        <v>26</v>
      </c>
      <c r="O356">
        <v>226013</v>
      </c>
      <c r="P356">
        <v>8</v>
      </c>
      <c r="Q356" t="s">
        <v>55</v>
      </c>
      <c r="R356">
        <v>106</v>
      </c>
      <c r="S356">
        <v>1659</v>
      </c>
      <c r="T356">
        <v>1</v>
      </c>
      <c r="U356">
        <v>1</v>
      </c>
      <c r="V356" t="s">
        <v>28</v>
      </c>
      <c r="W356">
        <v>106</v>
      </c>
    </row>
    <row r="357" spans="1:23" x14ac:dyDescent="0.35">
      <c r="A357">
        <v>356</v>
      </c>
      <c r="B357">
        <v>12304</v>
      </c>
      <c r="C357">
        <v>14069</v>
      </c>
      <c r="D357">
        <v>226013</v>
      </c>
      <c r="E357">
        <v>66</v>
      </c>
      <c r="F357" s="1">
        <v>42828</v>
      </c>
      <c r="G357">
        <v>15</v>
      </c>
      <c r="H357" t="s">
        <v>23</v>
      </c>
      <c r="I357" t="s">
        <v>24</v>
      </c>
      <c r="J357">
        <v>2</v>
      </c>
      <c r="K357" t="s">
        <v>25</v>
      </c>
      <c r="L357">
        <v>1969</v>
      </c>
      <c r="M357" t="s">
        <v>26</v>
      </c>
      <c r="N357" t="s">
        <v>26</v>
      </c>
      <c r="O357">
        <v>226013</v>
      </c>
      <c r="P357">
        <v>8</v>
      </c>
      <c r="Q357" t="s">
        <v>55</v>
      </c>
      <c r="R357">
        <v>675</v>
      </c>
      <c r="S357">
        <v>2498</v>
      </c>
      <c r="T357">
        <v>1</v>
      </c>
      <c r="U357">
        <v>1</v>
      </c>
      <c r="V357" t="s">
        <v>28</v>
      </c>
      <c r="W357">
        <v>675</v>
      </c>
    </row>
    <row r="358" spans="1:23" x14ac:dyDescent="0.35">
      <c r="A358">
        <v>357</v>
      </c>
      <c r="B358">
        <v>13219</v>
      </c>
      <c r="C358">
        <v>15574</v>
      </c>
      <c r="D358">
        <v>226013</v>
      </c>
      <c r="E358">
        <v>67</v>
      </c>
      <c r="F358" s="1">
        <v>42835</v>
      </c>
      <c r="G358">
        <v>19</v>
      </c>
      <c r="H358" t="s">
        <v>23</v>
      </c>
      <c r="I358" t="s">
        <v>24</v>
      </c>
      <c r="J358">
        <v>2</v>
      </c>
      <c r="K358" t="s">
        <v>25</v>
      </c>
      <c r="L358">
        <v>1969</v>
      </c>
      <c r="M358" t="s">
        <v>26</v>
      </c>
      <c r="N358" t="s">
        <v>26</v>
      </c>
      <c r="O358">
        <v>226013</v>
      </c>
      <c r="P358">
        <v>8</v>
      </c>
      <c r="Q358" t="s">
        <v>55</v>
      </c>
      <c r="R358">
        <v>231</v>
      </c>
      <c r="S358">
        <v>2127</v>
      </c>
      <c r="T358">
        <v>1</v>
      </c>
      <c r="U358">
        <v>2</v>
      </c>
      <c r="V358" t="s">
        <v>28</v>
      </c>
      <c r="W358">
        <v>231</v>
      </c>
    </row>
    <row r="359" spans="1:23" x14ac:dyDescent="0.35">
      <c r="A359">
        <v>358</v>
      </c>
      <c r="B359">
        <v>13221</v>
      </c>
      <c r="C359">
        <v>15010</v>
      </c>
      <c r="D359">
        <v>226013</v>
      </c>
      <c r="E359">
        <v>67</v>
      </c>
      <c r="F359" s="1">
        <v>42835</v>
      </c>
      <c r="G359">
        <v>19</v>
      </c>
      <c r="H359" t="s">
        <v>23</v>
      </c>
      <c r="I359" t="s">
        <v>24</v>
      </c>
      <c r="J359">
        <v>2</v>
      </c>
      <c r="K359" t="s">
        <v>25</v>
      </c>
      <c r="L359">
        <v>1969</v>
      </c>
      <c r="M359" t="s">
        <v>26</v>
      </c>
      <c r="N359" t="s">
        <v>26</v>
      </c>
      <c r="O359">
        <v>226013</v>
      </c>
      <c r="P359">
        <v>8</v>
      </c>
      <c r="Q359" t="s">
        <v>55</v>
      </c>
      <c r="R359">
        <v>306</v>
      </c>
      <c r="S359">
        <v>2493</v>
      </c>
      <c r="T359">
        <v>1</v>
      </c>
      <c r="U359">
        <v>2</v>
      </c>
      <c r="V359" t="s">
        <v>28</v>
      </c>
      <c r="W359">
        <v>306</v>
      </c>
    </row>
    <row r="360" spans="1:23" x14ac:dyDescent="0.35">
      <c r="A360">
        <v>359</v>
      </c>
      <c r="B360">
        <v>10012</v>
      </c>
      <c r="C360">
        <v>11536</v>
      </c>
      <c r="D360">
        <v>220382</v>
      </c>
      <c r="E360">
        <v>63</v>
      </c>
      <c r="F360" s="1">
        <v>42810</v>
      </c>
      <c r="G360">
        <v>9</v>
      </c>
      <c r="H360" t="s">
        <v>23</v>
      </c>
      <c r="I360" t="s">
        <v>24</v>
      </c>
      <c r="J360">
        <v>1</v>
      </c>
      <c r="K360" t="s">
        <v>25</v>
      </c>
      <c r="L360">
        <v>1967</v>
      </c>
      <c r="M360" t="s">
        <v>26</v>
      </c>
      <c r="N360" t="s">
        <v>26</v>
      </c>
      <c r="O360">
        <v>220382</v>
      </c>
      <c r="P360">
        <v>8</v>
      </c>
      <c r="Q360" t="s">
        <v>56</v>
      </c>
      <c r="R360">
        <v>175</v>
      </c>
      <c r="S360">
        <v>2493</v>
      </c>
      <c r="T360">
        <v>4</v>
      </c>
      <c r="U360">
        <v>1</v>
      </c>
      <c r="V360" t="s">
        <v>28</v>
      </c>
      <c r="W360">
        <v>175</v>
      </c>
    </row>
    <row r="361" spans="1:23" x14ac:dyDescent="0.35">
      <c r="A361">
        <v>360</v>
      </c>
      <c r="B361">
        <v>12310</v>
      </c>
      <c r="C361">
        <v>14232</v>
      </c>
      <c r="D361">
        <v>226013</v>
      </c>
      <c r="E361">
        <v>66</v>
      </c>
      <c r="F361" s="1">
        <v>42828</v>
      </c>
      <c r="G361">
        <v>15</v>
      </c>
      <c r="H361" t="s">
        <v>23</v>
      </c>
      <c r="I361" t="s">
        <v>24</v>
      </c>
      <c r="J361">
        <v>2</v>
      </c>
      <c r="K361" t="s">
        <v>25</v>
      </c>
      <c r="L361">
        <v>1969</v>
      </c>
      <c r="M361" t="s">
        <v>26</v>
      </c>
      <c r="N361" t="s">
        <v>26</v>
      </c>
      <c r="O361">
        <v>226013</v>
      </c>
      <c r="P361">
        <v>7</v>
      </c>
      <c r="Q361" t="s">
        <v>55</v>
      </c>
      <c r="R361">
        <v>172</v>
      </c>
      <c r="S361">
        <v>2500</v>
      </c>
      <c r="T361">
        <v>1</v>
      </c>
      <c r="U361">
        <v>1</v>
      </c>
      <c r="V361" t="s">
        <v>28</v>
      </c>
      <c r="W361">
        <v>172</v>
      </c>
    </row>
    <row r="362" spans="1:23" x14ac:dyDescent="0.35">
      <c r="A362">
        <v>361</v>
      </c>
      <c r="B362">
        <v>12312</v>
      </c>
      <c r="C362">
        <v>14275</v>
      </c>
      <c r="D362">
        <v>226013</v>
      </c>
      <c r="E362">
        <v>66</v>
      </c>
      <c r="F362" s="1">
        <v>42828</v>
      </c>
      <c r="G362">
        <v>15</v>
      </c>
      <c r="H362" t="s">
        <v>23</v>
      </c>
      <c r="I362" t="s">
        <v>24</v>
      </c>
      <c r="J362">
        <v>2</v>
      </c>
      <c r="K362" t="s">
        <v>25</v>
      </c>
      <c r="L362">
        <v>1969</v>
      </c>
      <c r="M362" t="s">
        <v>26</v>
      </c>
      <c r="N362" t="s">
        <v>26</v>
      </c>
      <c r="O362">
        <v>226013</v>
      </c>
      <c r="P362">
        <v>7</v>
      </c>
      <c r="Q362" t="s">
        <v>55</v>
      </c>
      <c r="R362">
        <v>221</v>
      </c>
      <c r="S362">
        <v>2381</v>
      </c>
      <c r="T362">
        <v>1</v>
      </c>
      <c r="U362">
        <v>1</v>
      </c>
      <c r="V362" t="s">
        <v>28</v>
      </c>
      <c r="W362">
        <v>221</v>
      </c>
    </row>
    <row r="363" spans="1:23" x14ac:dyDescent="0.35">
      <c r="A363">
        <v>362</v>
      </c>
      <c r="B363">
        <v>12311</v>
      </c>
      <c r="C363">
        <v>14242</v>
      </c>
      <c r="D363">
        <v>226013</v>
      </c>
      <c r="E363">
        <v>66</v>
      </c>
      <c r="F363" s="1">
        <v>42828</v>
      </c>
      <c r="G363">
        <v>15</v>
      </c>
      <c r="H363" t="s">
        <v>23</v>
      </c>
      <c r="I363" t="s">
        <v>24</v>
      </c>
      <c r="J363">
        <v>2</v>
      </c>
      <c r="K363" t="s">
        <v>25</v>
      </c>
      <c r="L363">
        <v>1969</v>
      </c>
      <c r="M363" t="s">
        <v>26</v>
      </c>
      <c r="N363" t="s">
        <v>26</v>
      </c>
      <c r="O363">
        <v>226013</v>
      </c>
      <c r="P363">
        <v>7</v>
      </c>
      <c r="Q363" t="s">
        <v>55</v>
      </c>
      <c r="R363">
        <v>311</v>
      </c>
      <c r="S363">
        <v>2356</v>
      </c>
      <c r="T363">
        <v>1</v>
      </c>
      <c r="U363">
        <v>1</v>
      </c>
      <c r="V363" t="s">
        <v>28</v>
      </c>
      <c r="W363">
        <v>311</v>
      </c>
    </row>
    <row r="364" spans="1:23" x14ac:dyDescent="0.35">
      <c r="A364">
        <v>363</v>
      </c>
      <c r="B364">
        <v>12315</v>
      </c>
      <c r="C364">
        <v>13952</v>
      </c>
      <c r="D364">
        <v>226013</v>
      </c>
      <c r="E364">
        <v>66</v>
      </c>
      <c r="F364" s="1">
        <v>42828</v>
      </c>
      <c r="G364">
        <v>15</v>
      </c>
      <c r="H364" t="s">
        <v>23</v>
      </c>
      <c r="I364" t="s">
        <v>24</v>
      </c>
      <c r="J364">
        <v>2</v>
      </c>
      <c r="K364" t="s">
        <v>25</v>
      </c>
      <c r="L364">
        <v>1969</v>
      </c>
      <c r="M364" t="s">
        <v>26</v>
      </c>
      <c r="N364" t="s">
        <v>26</v>
      </c>
      <c r="O364">
        <v>226013</v>
      </c>
      <c r="P364">
        <v>7</v>
      </c>
      <c r="Q364" t="s">
        <v>55</v>
      </c>
      <c r="R364">
        <v>187</v>
      </c>
      <c r="S364">
        <v>2497</v>
      </c>
      <c r="T364">
        <v>1</v>
      </c>
      <c r="U364">
        <v>1</v>
      </c>
      <c r="V364" t="s">
        <v>28</v>
      </c>
      <c r="W364">
        <v>187</v>
      </c>
    </row>
    <row r="365" spans="1:23" x14ac:dyDescent="0.35">
      <c r="A365">
        <v>364</v>
      </c>
      <c r="B365">
        <v>12313</v>
      </c>
      <c r="C365">
        <v>14255</v>
      </c>
      <c r="D365">
        <v>226013</v>
      </c>
      <c r="E365">
        <v>66</v>
      </c>
      <c r="F365" s="1">
        <v>42828</v>
      </c>
      <c r="G365">
        <v>15</v>
      </c>
      <c r="H365" t="s">
        <v>23</v>
      </c>
      <c r="I365" t="s">
        <v>24</v>
      </c>
      <c r="J365">
        <v>2</v>
      </c>
      <c r="K365" t="s">
        <v>25</v>
      </c>
      <c r="L365">
        <v>1969</v>
      </c>
      <c r="M365" t="s">
        <v>26</v>
      </c>
      <c r="N365" t="s">
        <v>26</v>
      </c>
      <c r="O365">
        <v>226013</v>
      </c>
      <c r="P365">
        <v>7</v>
      </c>
      <c r="Q365" t="s">
        <v>55</v>
      </c>
      <c r="R365">
        <v>222</v>
      </c>
      <c r="S365">
        <v>2045</v>
      </c>
      <c r="T365">
        <v>1</v>
      </c>
      <c r="U365">
        <v>1</v>
      </c>
      <c r="V365" t="s">
        <v>28</v>
      </c>
      <c r="W365">
        <v>222</v>
      </c>
    </row>
    <row r="366" spans="1:23" x14ac:dyDescent="0.35">
      <c r="A366">
        <v>365</v>
      </c>
      <c r="B366">
        <v>12308</v>
      </c>
      <c r="C366">
        <v>14017</v>
      </c>
      <c r="D366">
        <v>226013</v>
      </c>
      <c r="E366">
        <v>66</v>
      </c>
      <c r="F366" s="1">
        <v>42828</v>
      </c>
      <c r="G366">
        <v>15</v>
      </c>
      <c r="H366" t="s">
        <v>23</v>
      </c>
      <c r="I366" t="s">
        <v>24</v>
      </c>
      <c r="J366">
        <v>2</v>
      </c>
      <c r="K366" t="s">
        <v>25</v>
      </c>
      <c r="L366">
        <v>1969</v>
      </c>
      <c r="M366" t="s">
        <v>26</v>
      </c>
      <c r="N366" t="s">
        <v>26</v>
      </c>
      <c r="O366">
        <v>226013</v>
      </c>
      <c r="P366">
        <v>7</v>
      </c>
      <c r="Q366" t="s">
        <v>55</v>
      </c>
      <c r="R366">
        <v>104</v>
      </c>
      <c r="S366">
        <v>2360</v>
      </c>
      <c r="T366">
        <v>1</v>
      </c>
      <c r="U366">
        <v>1</v>
      </c>
      <c r="V366" t="s">
        <v>28</v>
      </c>
      <c r="W366">
        <v>104</v>
      </c>
    </row>
    <row r="367" spans="1:23" x14ac:dyDescent="0.35">
      <c r="A367">
        <v>366</v>
      </c>
      <c r="B367">
        <v>12316</v>
      </c>
      <c r="C367">
        <v>14084</v>
      </c>
      <c r="D367">
        <v>226013</v>
      </c>
      <c r="E367">
        <v>66</v>
      </c>
      <c r="F367" s="1">
        <v>42828</v>
      </c>
      <c r="G367">
        <v>15</v>
      </c>
      <c r="H367" t="s">
        <v>23</v>
      </c>
      <c r="I367" t="s">
        <v>24</v>
      </c>
      <c r="J367">
        <v>2</v>
      </c>
      <c r="K367" t="s">
        <v>25</v>
      </c>
      <c r="L367">
        <v>1969</v>
      </c>
      <c r="M367" t="s">
        <v>26</v>
      </c>
      <c r="N367" t="s">
        <v>26</v>
      </c>
      <c r="O367">
        <v>226013</v>
      </c>
      <c r="P367">
        <v>7</v>
      </c>
      <c r="Q367" t="s">
        <v>55</v>
      </c>
      <c r="R367">
        <v>394</v>
      </c>
      <c r="S367">
        <v>2499</v>
      </c>
      <c r="T367">
        <v>1</v>
      </c>
      <c r="U367">
        <v>1</v>
      </c>
      <c r="V367" t="s">
        <v>28</v>
      </c>
      <c r="W367">
        <v>394</v>
      </c>
    </row>
    <row r="368" spans="1:23" x14ac:dyDescent="0.35">
      <c r="A368">
        <v>367</v>
      </c>
      <c r="B368">
        <v>12317</v>
      </c>
      <c r="C368">
        <v>13910</v>
      </c>
      <c r="D368">
        <v>226013</v>
      </c>
      <c r="E368">
        <v>66</v>
      </c>
      <c r="F368" s="1">
        <v>42828</v>
      </c>
      <c r="G368">
        <v>15</v>
      </c>
      <c r="H368" t="s">
        <v>23</v>
      </c>
      <c r="I368" t="s">
        <v>24</v>
      </c>
      <c r="J368">
        <v>2</v>
      </c>
      <c r="K368" t="s">
        <v>25</v>
      </c>
      <c r="L368">
        <v>1969</v>
      </c>
      <c r="M368" t="s">
        <v>26</v>
      </c>
      <c r="N368" t="s">
        <v>26</v>
      </c>
      <c r="O368">
        <v>226013</v>
      </c>
      <c r="P368">
        <v>7</v>
      </c>
      <c r="Q368" t="s">
        <v>55</v>
      </c>
      <c r="R368">
        <v>239</v>
      </c>
      <c r="S368">
        <v>2078</v>
      </c>
      <c r="T368">
        <v>1</v>
      </c>
      <c r="U368">
        <v>1</v>
      </c>
      <c r="V368" t="s">
        <v>28</v>
      </c>
      <c r="W368">
        <v>239</v>
      </c>
    </row>
    <row r="369" spans="1:23" x14ac:dyDescent="0.35">
      <c r="A369">
        <v>368</v>
      </c>
      <c r="B369">
        <v>13213</v>
      </c>
      <c r="C369">
        <v>15005</v>
      </c>
      <c r="D369">
        <v>226013</v>
      </c>
      <c r="E369">
        <v>67</v>
      </c>
      <c r="F369" s="1">
        <v>42835</v>
      </c>
      <c r="G369">
        <v>19</v>
      </c>
      <c r="H369" t="s">
        <v>23</v>
      </c>
      <c r="I369" t="s">
        <v>24</v>
      </c>
      <c r="J369">
        <v>2</v>
      </c>
      <c r="K369" t="s">
        <v>25</v>
      </c>
      <c r="L369">
        <v>1969</v>
      </c>
      <c r="M369" t="s">
        <v>26</v>
      </c>
      <c r="N369" t="s">
        <v>26</v>
      </c>
      <c r="O369">
        <v>226013</v>
      </c>
      <c r="P369">
        <v>7</v>
      </c>
      <c r="Q369" t="s">
        <v>55</v>
      </c>
      <c r="R369">
        <v>209</v>
      </c>
      <c r="S369">
        <v>2491</v>
      </c>
      <c r="T369">
        <v>1</v>
      </c>
      <c r="U369">
        <v>2</v>
      </c>
      <c r="V369" t="s">
        <v>28</v>
      </c>
      <c r="W369">
        <v>209</v>
      </c>
    </row>
    <row r="370" spans="1:23" x14ac:dyDescent="0.35">
      <c r="A370">
        <v>369</v>
      </c>
      <c r="B370">
        <v>13216</v>
      </c>
      <c r="C370">
        <v>15573</v>
      </c>
      <c r="D370">
        <v>226013</v>
      </c>
      <c r="E370">
        <v>67</v>
      </c>
      <c r="F370" s="1">
        <v>42835</v>
      </c>
      <c r="G370">
        <v>19</v>
      </c>
      <c r="H370" t="s">
        <v>23</v>
      </c>
      <c r="I370" t="s">
        <v>24</v>
      </c>
      <c r="J370">
        <v>2</v>
      </c>
      <c r="K370" t="s">
        <v>25</v>
      </c>
      <c r="L370">
        <v>1969</v>
      </c>
      <c r="M370" t="s">
        <v>26</v>
      </c>
      <c r="N370" t="s">
        <v>26</v>
      </c>
      <c r="O370">
        <v>226013</v>
      </c>
      <c r="P370">
        <v>7</v>
      </c>
      <c r="Q370" t="s">
        <v>55</v>
      </c>
      <c r="R370">
        <v>951</v>
      </c>
      <c r="S370">
        <v>2497</v>
      </c>
      <c r="T370">
        <v>1</v>
      </c>
      <c r="U370">
        <v>2</v>
      </c>
      <c r="V370" t="s">
        <v>28</v>
      </c>
      <c r="W370">
        <v>951</v>
      </c>
    </row>
    <row r="371" spans="1:23" x14ac:dyDescent="0.35">
      <c r="A371">
        <v>370</v>
      </c>
      <c r="B371">
        <v>13211</v>
      </c>
      <c r="C371">
        <v>15570</v>
      </c>
      <c r="D371">
        <v>226013</v>
      </c>
      <c r="E371">
        <v>67</v>
      </c>
      <c r="F371" s="1">
        <v>42835</v>
      </c>
      <c r="G371">
        <v>19</v>
      </c>
      <c r="H371" t="s">
        <v>23</v>
      </c>
      <c r="I371" t="s">
        <v>24</v>
      </c>
      <c r="J371">
        <v>2</v>
      </c>
      <c r="K371" t="s">
        <v>25</v>
      </c>
      <c r="L371">
        <v>1969</v>
      </c>
      <c r="M371" t="s">
        <v>26</v>
      </c>
      <c r="N371" t="s">
        <v>26</v>
      </c>
      <c r="O371">
        <v>226013</v>
      </c>
      <c r="P371">
        <v>7</v>
      </c>
      <c r="Q371" t="s">
        <v>55</v>
      </c>
      <c r="R371">
        <v>158</v>
      </c>
      <c r="S371">
        <v>2489</v>
      </c>
      <c r="T371">
        <v>1</v>
      </c>
      <c r="U371">
        <v>2</v>
      </c>
      <c r="V371" t="s">
        <v>28</v>
      </c>
      <c r="W371">
        <v>158</v>
      </c>
    </row>
    <row r="372" spans="1:23" x14ac:dyDescent="0.35">
      <c r="A372">
        <v>371</v>
      </c>
      <c r="B372">
        <v>13207</v>
      </c>
      <c r="C372">
        <v>15322</v>
      </c>
      <c r="D372">
        <v>226013</v>
      </c>
      <c r="E372">
        <v>67</v>
      </c>
      <c r="F372" s="1">
        <v>42835</v>
      </c>
      <c r="G372">
        <v>19</v>
      </c>
      <c r="H372" t="s">
        <v>23</v>
      </c>
      <c r="I372" t="s">
        <v>24</v>
      </c>
      <c r="J372">
        <v>2</v>
      </c>
      <c r="K372" t="s">
        <v>25</v>
      </c>
      <c r="L372">
        <v>1969</v>
      </c>
      <c r="M372" t="s">
        <v>26</v>
      </c>
      <c r="N372" t="s">
        <v>26</v>
      </c>
      <c r="O372">
        <v>226013</v>
      </c>
      <c r="P372">
        <v>7</v>
      </c>
      <c r="Q372" t="s">
        <v>55</v>
      </c>
      <c r="R372">
        <v>237</v>
      </c>
      <c r="S372">
        <v>1913</v>
      </c>
      <c r="T372">
        <v>1</v>
      </c>
      <c r="U372">
        <v>2</v>
      </c>
      <c r="V372" t="s">
        <v>28</v>
      </c>
      <c r="W372">
        <v>237</v>
      </c>
    </row>
    <row r="373" spans="1:23" x14ac:dyDescent="0.35">
      <c r="A373">
        <v>372</v>
      </c>
      <c r="B373">
        <v>9112</v>
      </c>
      <c r="C373">
        <v>10509</v>
      </c>
      <c r="D373">
        <v>220382</v>
      </c>
      <c r="E373">
        <v>62</v>
      </c>
      <c r="F373" s="1">
        <v>42804</v>
      </c>
      <c r="G373">
        <v>9</v>
      </c>
      <c r="H373" t="s">
        <v>23</v>
      </c>
      <c r="I373" t="s">
        <v>24</v>
      </c>
      <c r="J373">
        <v>1</v>
      </c>
      <c r="K373" t="s">
        <v>25</v>
      </c>
      <c r="L373">
        <v>1967</v>
      </c>
      <c r="M373" t="s">
        <v>26</v>
      </c>
      <c r="N373" t="s">
        <v>26</v>
      </c>
      <c r="O373">
        <v>220382</v>
      </c>
      <c r="P373">
        <v>7</v>
      </c>
      <c r="Q373" t="s">
        <v>56</v>
      </c>
      <c r="R373">
        <v>312</v>
      </c>
      <c r="S373">
        <v>2352</v>
      </c>
      <c r="T373">
        <v>5</v>
      </c>
      <c r="U373">
        <v>1</v>
      </c>
      <c r="V373" t="s">
        <v>28</v>
      </c>
      <c r="W373">
        <v>312</v>
      </c>
    </row>
    <row r="374" spans="1:23" x14ac:dyDescent="0.35">
      <c r="A374">
        <v>373</v>
      </c>
      <c r="B374">
        <v>9115</v>
      </c>
      <c r="C374">
        <v>10216</v>
      </c>
      <c r="D374">
        <v>220382</v>
      </c>
      <c r="E374">
        <v>62</v>
      </c>
      <c r="F374" s="1">
        <v>42804</v>
      </c>
      <c r="G374">
        <v>9</v>
      </c>
      <c r="H374" t="s">
        <v>23</v>
      </c>
      <c r="I374" t="s">
        <v>24</v>
      </c>
      <c r="J374">
        <v>1</v>
      </c>
      <c r="K374" t="s">
        <v>25</v>
      </c>
      <c r="L374">
        <v>1967</v>
      </c>
      <c r="M374" t="s">
        <v>26</v>
      </c>
      <c r="N374" t="s">
        <v>26</v>
      </c>
      <c r="O374">
        <v>220382</v>
      </c>
      <c r="P374">
        <v>7</v>
      </c>
      <c r="Q374" t="s">
        <v>56</v>
      </c>
      <c r="R374">
        <v>311</v>
      </c>
      <c r="S374">
        <v>2485</v>
      </c>
      <c r="T374">
        <v>5</v>
      </c>
      <c r="U374">
        <v>1</v>
      </c>
      <c r="V374" t="s">
        <v>28</v>
      </c>
      <c r="W374">
        <v>311</v>
      </c>
    </row>
    <row r="375" spans="1:23" x14ac:dyDescent="0.35">
      <c r="A375">
        <v>374</v>
      </c>
      <c r="B375">
        <v>9119</v>
      </c>
      <c r="C375">
        <v>10119</v>
      </c>
      <c r="D375">
        <v>220382</v>
      </c>
      <c r="E375">
        <v>62</v>
      </c>
      <c r="F375" s="1">
        <v>42804</v>
      </c>
      <c r="G375">
        <v>9</v>
      </c>
      <c r="H375" t="s">
        <v>23</v>
      </c>
      <c r="I375" t="s">
        <v>24</v>
      </c>
      <c r="J375">
        <v>1</v>
      </c>
      <c r="K375" t="s">
        <v>25</v>
      </c>
      <c r="L375">
        <v>1967</v>
      </c>
      <c r="M375" t="s">
        <v>26</v>
      </c>
      <c r="N375" t="s">
        <v>26</v>
      </c>
      <c r="O375">
        <v>220382</v>
      </c>
      <c r="P375">
        <v>7</v>
      </c>
      <c r="Q375" t="s">
        <v>56</v>
      </c>
      <c r="R375">
        <v>198</v>
      </c>
      <c r="S375">
        <v>2499</v>
      </c>
      <c r="T375">
        <v>5</v>
      </c>
      <c r="U375">
        <v>1</v>
      </c>
      <c r="V375" t="s">
        <v>28</v>
      </c>
      <c r="W375">
        <v>198</v>
      </c>
    </row>
    <row r="376" spans="1:23" x14ac:dyDescent="0.35">
      <c r="A376">
        <v>375</v>
      </c>
      <c r="B376">
        <v>9111</v>
      </c>
      <c r="C376">
        <v>10822</v>
      </c>
      <c r="D376">
        <v>220382</v>
      </c>
      <c r="E376">
        <v>62</v>
      </c>
      <c r="F376" s="1">
        <v>42804</v>
      </c>
      <c r="G376">
        <v>9</v>
      </c>
      <c r="H376" t="s">
        <v>23</v>
      </c>
      <c r="I376" t="s">
        <v>24</v>
      </c>
      <c r="J376">
        <v>1</v>
      </c>
      <c r="K376" t="s">
        <v>25</v>
      </c>
      <c r="L376">
        <v>1967</v>
      </c>
      <c r="M376" t="s">
        <v>26</v>
      </c>
      <c r="N376" t="s">
        <v>26</v>
      </c>
      <c r="O376">
        <v>220382</v>
      </c>
      <c r="P376">
        <v>7</v>
      </c>
      <c r="Q376" t="s">
        <v>56</v>
      </c>
      <c r="R376">
        <v>291</v>
      </c>
      <c r="S376">
        <v>2160</v>
      </c>
      <c r="T376">
        <v>5</v>
      </c>
      <c r="U376">
        <v>1</v>
      </c>
      <c r="V376" t="s">
        <v>28</v>
      </c>
      <c r="W376">
        <v>291</v>
      </c>
    </row>
    <row r="377" spans="1:23" x14ac:dyDescent="0.35">
      <c r="A377">
        <v>376</v>
      </c>
      <c r="B377">
        <v>12905</v>
      </c>
      <c r="C377">
        <v>15009</v>
      </c>
      <c r="D377">
        <v>257960</v>
      </c>
      <c r="E377">
        <v>66</v>
      </c>
      <c r="F377" s="1">
        <v>42833</v>
      </c>
      <c r="G377">
        <v>18</v>
      </c>
      <c r="H377" t="s">
        <v>23</v>
      </c>
      <c r="I377" t="s">
        <v>24</v>
      </c>
      <c r="J377">
        <v>2</v>
      </c>
      <c r="K377" t="s">
        <v>25</v>
      </c>
      <c r="L377">
        <v>1965</v>
      </c>
      <c r="M377" t="s">
        <v>26</v>
      </c>
      <c r="N377" t="s">
        <v>26</v>
      </c>
      <c r="O377">
        <v>257960</v>
      </c>
      <c r="P377">
        <v>16</v>
      </c>
      <c r="Q377" t="s">
        <v>55</v>
      </c>
      <c r="R377">
        <v>91</v>
      </c>
      <c r="S377">
        <v>2495</v>
      </c>
      <c r="T377">
        <v>6</v>
      </c>
      <c r="U377">
        <v>2</v>
      </c>
      <c r="V377" t="s">
        <v>28</v>
      </c>
      <c r="W377">
        <v>91</v>
      </c>
    </row>
    <row r="378" spans="1:23" x14ac:dyDescent="0.35">
      <c r="A378">
        <v>377</v>
      </c>
      <c r="B378">
        <v>13012</v>
      </c>
      <c r="C378">
        <v>15319</v>
      </c>
      <c r="D378">
        <v>257960</v>
      </c>
      <c r="E378">
        <v>67</v>
      </c>
      <c r="F378" s="1">
        <v>42834</v>
      </c>
      <c r="G378">
        <v>19</v>
      </c>
      <c r="H378" t="s">
        <v>23</v>
      </c>
      <c r="I378" t="s">
        <v>24</v>
      </c>
      <c r="J378">
        <v>2</v>
      </c>
      <c r="K378" t="s">
        <v>25</v>
      </c>
      <c r="L378">
        <v>1965</v>
      </c>
      <c r="M378" t="s">
        <v>26</v>
      </c>
      <c r="N378" t="s">
        <v>26</v>
      </c>
      <c r="O378">
        <v>257960</v>
      </c>
      <c r="P378">
        <v>16</v>
      </c>
      <c r="Q378" t="s">
        <v>55</v>
      </c>
      <c r="R378">
        <v>141</v>
      </c>
      <c r="S378">
        <v>2135</v>
      </c>
      <c r="T378">
        <v>7</v>
      </c>
      <c r="U378">
        <v>2</v>
      </c>
      <c r="V378" t="s">
        <v>28</v>
      </c>
      <c r="W378">
        <v>141</v>
      </c>
    </row>
    <row r="379" spans="1:23" x14ac:dyDescent="0.35">
      <c r="A379">
        <v>378</v>
      </c>
      <c r="B379">
        <v>13028</v>
      </c>
      <c r="C379">
        <v>15259</v>
      </c>
      <c r="D379">
        <v>257960</v>
      </c>
      <c r="E379">
        <v>67</v>
      </c>
      <c r="F379" s="1">
        <v>42834</v>
      </c>
      <c r="G379">
        <v>21</v>
      </c>
      <c r="H379" t="s">
        <v>23</v>
      </c>
      <c r="I379" t="s">
        <v>24</v>
      </c>
      <c r="J379">
        <v>2</v>
      </c>
      <c r="K379" t="s">
        <v>25</v>
      </c>
      <c r="L379">
        <v>1965</v>
      </c>
      <c r="M379" t="s">
        <v>26</v>
      </c>
      <c r="N379" t="s">
        <v>26</v>
      </c>
      <c r="O379">
        <v>257960</v>
      </c>
      <c r="P379">
        <v>15</v>
      </c>
      <c r="Q379" t="s">
        <v>55</v>
      </c>
      <c r="R379">
        <v>53</v>
      </c>
      <c r="S379">
        <v>2500</v>
      </c>
      <c r="T379">
        <v>7</v>
      </c>
      <c r="U379">
        <v>2</v>
      </c>
      <c r="V379" t="s">
        <v>28</v>
      </c>
      <c r="W379">
        <v>53</v>
      </c>
    </row>
    <row r="380" spans="1:23" x14ac:dyDescent="0.35">
      <c r="A380">
        <v>379</v>
      </c>
      <c r="B380">
        <v>12917</v>
      </c>
      <c r="C380">
        <v>15235</v>
      </c>
      <c r="D380">
        <v>257960</v>
      </c>
      <c r="E380">
        <v>66</v>
      </c>
      <c r="F380" s="1">
        <v>42833</v>
      </c>
      <c r="G380">
        <v>21</v>
      </c>
      <c r="H380" t="s">
        <v>23</v>
      </c>
      <c r="I380" t="s">
        <v>24</v>
      </c>
      <c r="J380">
        <v>2</v>
      </c>
      <c r="K380" t="s">
        <v>25</v>
      </c>
      <c r="L380">
        <v>1965</v>
      </c>
      <c r="M380" t="s">
        <v>26</v>
      </c>
      <c r="N380" t="s">
        <v>26</v>
      </c>
      <c r="O380">
        <v>257960</v>
      </c>
      <c r="P380">
        <v>15</v>
      </c>
      <c r="Q380" t="s">
        <v>55</v>
      </c>
      <c r="R380">
        <v>148</v>
      </c>
      <c r="S380">
        <v>2390</v>
      </c>
      <c r="T380">
        <v>6</v>
      </c>
      <c r="U380">
        <v>2</v>
      </c>
      <c r="V380" t="s">
        <v>28</v>
      </c>
      <c r="W380">
        <v>148</v>
      </c>
    </row>
    <row r="381" spans="1:23" x14ac:dyDescent="0.35">
      <c r="A381">
        <v>380</v>
      </c>
      <c r="B381">
        <v>7251</v>
      </c>
      <c r="C381">
        <v>8055</v>
      </c>
      <c r="D381">
        <v>120377</v>
      </c>
      <c r="E381">
        <v>60</v>
      </c>
      <c r="F381" s="1">
        <v>42791</v>
      </c>
      <c r="G381">
        <v>9</v>
      </c>
      <c r="H381" t="s">
        <v>23</v>
      </c>
      <c r="I381" t="s">
        <v>24</v>
      </c>
      <c r="J381">
        <v>2</v>
      </c>
      <c r="K381" t="s">
        <v>25</v>
      </c>
      <c r="L381">
        <v>1963</v>
      </c>
      <c r="M381" t="s">
        <v>26</v>
      </c>
      <c r="N381" t="s">
        <v>26</v>
      </c>
      <c r="O381">
        <v>120377</v>
      </c>
      <c r="P381">
        <v>14</v>
      </c>
      <c r="Q381" t="s">
        <v>57</v>
      </c>
      <c r="R381">
        <v>34</v>
      </c>
      <c r="S381">
        <v>2371</v>
      </c>
      <c r="T381">
        <v>6</v>
      </c>
      <c r="U381">
        <v>2</v>
      </c>
      <c r="V381" t="s">
        <v>28</v>
      </c>
      <c r="W381">
        <v>34</v>
      </c>
    </row>
    <row r="382" spans="1:23" x14ac:dyDescent="0.35">
      <c r="A382">
        <v>381</v>
      </c>
      <c r="B382">
        <v>7249</v>
      </c>
      <c r="C382">
        <v>8662</v>
      </c>
      <c r="D382">
        <v>120377</v>
      </c>
      <c r="E382">
        <v>60</v>
      </c>
      <c r="F382" s="1">
        <v>42791</v>
      </c>
      <c r="G382">
        <v>9</v>
      </c>
      <c r="H382" t="s">
        <v>23</v>
      </c>
      <c r="I382" t="s">
        <v>24</v>
      </c>
      <c r="J382">
        <v>2</v>
      </c>
      <c r="K382" t="s">
        <v>25</v>
      </c>
      <c r="L382">
        <v>1963</v>
      </c>
      <c r="M382" t="s">
        <v>26</v>
      </c>
      <c r="N382" t="s">
        <v>26</v>
      </c>
      <c r="O382">
        <v>120377</v>
      </c>
      <c r="P382">
        <v>14</v>
      </c>
      <c r="Q382" t="s">
        <v>57</v>
      </c>
      <c r="R382">
        <v>205</v>
      </c>
      <c r="S382">
        <v>2372</v>
      </c>
      <c r="T382">
        <v>6</v>
      </c>
      <c r="U382">
        <v>2</v>
      </c>
      <c r="V382" t="s">
        <v>28</v>
      </c>
      <c r="W382">
        <v>205</v>
      </c>
    </row>
    <row r="383" spans="1:23" x14ac:dyDescent="0.35">
      <c r="A383">
        <v>382</v>
      </c>
      <c r="B383">
        <v>7957</v>
      </c>
      <c r="C383">
        <v>9099</v>
      </c>
      <c r="D383">
        <v>120377</v>
      </c>
      <c r="E383">
        <v>61</v>
      </c>
      <c r="F383" s="1">
        <v>42794</v>
      </c>
      <c r="G383">
        <v>15</v>
      </c>
      <c r="H383" t="s">
        <v>23</v>
      </c>
      <c r="I383" t="s">
        <v>24</v>
      </c>
      <c r="J383">
        <v>2</v>
      </c>
      <c r="K383" t="s">
        <v>25</v>
      </c>
      <c r="L383">
        <v>1963</v>
      </c>
      <c r="M383" t="s">
        <v>26</v>
      </c>
      <c r="N383" t="s">
        <v>26</v>
      </c>
      <c r="O383">
        <v>120377</v>
      </c>
      <c r="P383">
        <v>11</v>
      </c>
      <c r="Q383" t="s">
        <v>57</v>
      </c>
      <c r="R383">
        <v>85</v>
      </c>
      <c r="S383">
        <v>2500</v>
      </c>
      <c r="T383">
        <v>2</v>
      </c>
      <c r="U383">
        <v>1</v>
      </c>
      <c r="V383" t="s">
        <v>28</v>
      </c>
      <c r="W383">
        <v>85</v>
      </c>
    </row>
    <row r="384" spans="1:23" x14ac:dyDescent="0.35">
      <c r="A384">
        <v>383</v>
      </c>
      <c r="B384">
        <v>7969</v>
      </c>
      <c r="C384">
        <v>9018</v>
      </c>
      <c r="D384">
        <v>120377</v>
      </c>
      <c r="E384">
        <v>61</v>
      </c>
      <c r="F384" s="1">
        <v>42794</v>
      </c>
      <c r="G384">
        <v>20</v>
      </c>
      <c r="H384" t="s">
        <v>23</v>
      </c>
      <c r="I384" t="s">
        <v>24</v>
      </c>
      <c r="J384">
        <v>2</v>
      </c>
      <c r="K384" t="s">
        <v>25</v>
      </c>
      <c r="L384">
        <v>1963</v>
      </c>
      <c r="M384" t="s">
        <v>26</v>
      </c>
      <c r="N384" t="s">
        <v>26</v>
      </c>
      <c r="O384">
        <v>120377</v>
      </c>
      <c r="P384">
        <v>11</v>
      </c>
      <c r="Q384" t="s">
        <v>57</v>
      </c>
      <c r="R384">
        <v>32</v>
      </c>
      <c r="S384">
        <v>2311</v>
      </c>
      <c r="T384">
        <v>2</v>
      </c>
      <c r="U384">
        <v>2</v>
      </c>
      <c r="V384" t="s">
        <v>28</v>
      </c>
      <c r="W384">
        <v>32</v>
      </c>
    </row>
    <row r="385" spans="1:23" x14ac:dyDescent="0.35">
      <c r="A385">
        <v>384</v>
      </c>
      <c r="B385">
        <v>10226</v>
      </c>
      <c r="C385">
        <v>11999</v>
      </c>
      <c r="D385">
        <v>226798</v>
      </c>
      <c r="E385">
        <v>63</v>
      </c>
      <c r="F385" s="1">
        <v>42811</v>
      </c>
      <c r="G385">
        <v>1</v>
      </c>
      <c r="H385" t="s">
        <v>23</v>
      </c>
      <c r="I385" t="s">
        <v>24</v>
      </c>
      <c r="J385">
        <v>1</v>
      </c>
      <c r="K385" t="s">
        <v>25</v>
      </c>
      <c r="L385">
        <v>1979</v>
      </c>
      <c r="M385" t="s">
        <v>26</v>
      </c>
      <c r="N385" t="s">
        <v>26</v>
      </c>
      <c r="O385">
        <v>226798</v>
      </c>
      <c r="P385">
        <v>11</v>
      </c>
      <c r="Q385" t="s">
        <v>56</v>
      </c>
      <c r="R385">
        <v>12</v>
      </c>
      <c r="S385">
        <v>2498</v>
      </c>
      <c r="T385">
        <v>5</v>
      </c>
      <c r="U385">
        <v>2</v>
      </c>
      <c r="V385" t="s">
        <v>28</v>
      </c>
      <c r="W385">
        <v>12</v>
      </c>
    </row>
    <row r="386" spans="1:23" x14ac:dyDescent="0.35">
      <c r="A386">
        <v>385</v>
      </c>
      <c r="B386">
        <v>9574</v>
      </c>
      <c r="C386">
        <v>9895</v>
      </c>
      <c r="D386">
        <v>256010</v>
      </c>
      <c r="E386">
        <v>63</v>
      </c>
      <c r="F386" s="1">
        <v>42806</v>
      </c>
      <c r="G386">
        <v>17</v>
      </c>
      <c r="H386" t="s">
        <v>23</v>
      </c>
      <c r="I386" t="s">
        <v>24</v>
      </c>
      <c r="J386">
        <v>1</v>
      </c>
      <c r="K386" t="s">
        <v>25</v>
      </c>
      <c r="L386">
        <v>1976</v>
      </c>
      <c r="M386" t="s">
        <v>26</v>
      </c>
      <c r="N386" t="s">
        <v>26</v>
      </c>
      <c r="O386">
        <v>256010</v>
      </c>
      <c r="P386">
        <v>10</v>
      </c>
      <c r="Q386" t="s">
        <v>56</v>
      </c>
      <c r="R386">
        <v>539</v>
      </c>
      <c r="S386">
        <v>2481</v>
      </c>
      <c r="T386">
        <v>7</v>
      </c>
      <c r="U386">
        <v>2</v>
      </c>
      <c r="V386" t="s">
        <v>28</v>
      </c>
      <c r="W386">
        <v>539</v>
      </c>
    </row>
    <row r="387" spans="1:23" x14ac:dyDescent="0.35">
      <c r="A387">
        <v>386</v>
      </c>
      <c r="B387">
        <v>9577</v>
      </c>
      <c r="C387">
        <v>10937</v>
      </c>
      <c r="D387">
        <v>256010</v>
      </c>
      <c r="E387">
        <v>63</v>
      </c>
      <c r="F387" s="1">
        <v>42806</v>
      </c>
      <c r="G387">
        <v>18</v>
      </c>
      <c r="H387" t="s">
        <v>23</v>
      </c>
      <c r="I387" t="s">
        <v>24</v>
      </c>
      <c r="J387">
        <v>1</v>
      </c>
      <c r="K387" t="s">
        <v>25</v>
      </c>
      <c r="L387">
        <v>1976</v>
      </c>
      <c r="M387" t="s">
        <v>26</v>
      </c>
      <c r="N387" t="s">
        <v>26</v>
      </c>
      <c r="O387">
        <v>256010</v>
      </c>
      <c r="P387">
        <v>10</v>
      </c>
      <c r="Q387" t="s">
        <v>56</v>
      </c>
      <c r="R387">
        <v>147</v>
      </c>
      <c r="S387">
        <v>2008</v>
      </c>
      <c r="T387">
        <v>7</v>
      </c>
      <c r="U387">
        <v>2</v>
      </c>
      <c r="V387" t="s">
        <v>28</v>
      </c>
      <c r="W387">
        <v>147</v>
      </c>
    </row>
    <row r="388" spans="1:23" x14ac:dyDescent="0.35">
      <c r="A388">
        <v>387</v>
      </c>
      <c r="B388">
        <v>9578</v>
      </c>
      <c r="C388">
        <v>10645</v>
      </c>
      <c r="D388">
        <v>256010</v>
      </c>
      <c r="E388">
        <v>63</v>
      </c>
      <c r="F388" s="1">
        <v>42806</v>
      </c>
      <c r="G388">
        <v>18</v>
      </c>
      <c r="H388" t="s">
        <v>23</v>
      </c>
      <c r="I388" t="s">
        <v>24</v>
      </c>
      <c r="J388">
        <v>1</v>
      </c>
      <c r="K388" t="s">
        <v>25</v>
      </c>
      <c r="L388">
        <v>1976</v>
      </c>
      <c r="M388" t="s">
        <v>26</v>
      </c>
      <c r="N388" t="s">
        <v>26</v>
      </c>
      <c r="O388">
        <v>256010</v>
      </c>
      <c r="P388">
        <v>10</v>
      </c>
      <c r="Q388" t="s">
        <v>56</v>
      </c>
      <c r="R388">
        <v>345</v>
      </c>
      <c r="S388">
        <v>1634</v>
      </c>
      <c r="T388">
        <v>7</v>
      </c>
      <c r="U388">
        <v>2</v>
      </c>
      <c r="V388" t="s">
        <v>28</v>
      </c>
      <c r="W388">
        <v>345</v>
      </c>
    </row>
    <row r="389" spans="1:23" x14ac:dyDescent="0.35">
      <c r="A389">
        <v>388</v>
      </c>
      <c r="B389">
        <v>9575</v>
      </c>
      <c r="C389">
        <v>10039</v>
      </c>
      <c r="D389">
        <v>256010</v>
      </c>
      <c r="E389">
        <v>63</v>
      </c>
      <c r="F389" s="1">
        <v>42806</v>
      </c>
      <c r="G389">
        <v>17</v>
      </c>
      <c r="H389" t="s">
        <v>23</v>
      </c>
      <c r="I389" t="s">
        <v>24</v>
      </c>
      <c r="J389">
        <v>1</v>
      </c>
      <c r="K389" t="s">
        <v>25</v>
      </c>
      <c r="L389">
        <v>1976</v>
      </c>
      <c r="M389" t="s">
        <v>26</v>
      </c>
      <c r="N389" t="s">
        <v>26</v>
      </c>
      <c r="O389">
        <v>256010</v>
      </c>
      <c r="P389">
        <v>10</v>
      </c>
      <c r="Q389" t="s">
        <v>56</v>
      </c>
      <c r="R389">
        <v>172</v>
      </c>
      <c r="S389">
        <v>1427</v>
      </c>
      <c r="T389">
        <v>7</v>
      </c>
      <c r="U389">
        <v>2</v>
      </c>
      <c r="V389" t="s">
        <v>28</v>
      </c>
      <c r="W389">
        <v>172</v>
      </c>
    </row>
    <row r="390" spans="1:23" x14ac:dyDescent="0.35">
      <c r="A390">
        <v>389</v>
      </c>
      <c r="B390">
        <v>10360</v>
      </c>
      <c r="C390">
        <v>12032</v>
      </c>
      <c r="D390">
        <v>256010</v>
      </c>
      <c r="E390">
        <v>63</v>
      </c>
      <c r="F390" s="1">
        <v>42812</v>
      </c>
      <c r="G390">
        <v>13</v>
      </c>
      <c r="H390" t="s">
        <v>23</v>
      </c>
      <c r="I390" t="s">
        <v>24</v>
      </c>
      <c r="J390">
        <v>1</v>
      </c>
      <c r="K390" t="s">
        <v>25</v>
      </c>
      <c r="L390">
        <v>1976</v>
      </c>
      <c r="M390" t="s">
        <v>26</v>
      </c>
      <c r="N390" t="s">
        <v>26</v>
      </c>
      <c r="O390">
        <v>256010</v>
      </c>
      <c r="P390">
        <v>10</v>
      </c>
      <c r="Q390" t="s">
        <v>56</v>
      </c>
      <c r="R390">
        <v>190</v>
      </c>
      <c r="S390">
        <v>2073</v>
      </c>
      <c r="T390">
        <v>6</v>
      </c>
      <c r="U390">
        <v>2</v>
      </c>
      <c r="V390" t="s">
        <v>28</v>
      </c>
      <c r="W390">
        <v>190</v>
      </c>
    </row>
    <row r="391" spans="1:23" x14ac:dyDescent="0.35">
      <c r="A391">
        <v>390</v>
      </c>
      <c r="B391">
        <v>7329</v>
      </c>
      <c r="C391">
        <v>8227</v>
      </c>
      <c r="D391">
        <v>202158</v>
      </c>
      <c r="E391">
        <v>60</v>
      </c>
      <c r="F391" s="1">
        <v>42791</v>
      </c>
      <c r="G391">
        <v>19</v>
      </c>
      <c r="H391" t="s">
        <v>23</v>
      </c>
      <c r="I391" t="s">
        <v>24</v>
      </c>
      <c r="J391">
        <v>2</v>
      </c>
      <c r="K391" t="s">
        <v>25</v>
      </c>
      <c r="L391">
        <v>1959</v>
      </c>
      <c r="M391" t="s">
        <v>26</v>
      </c>
      <c r="N391" t="s">
        <v>26</v>
      </c>
      <c r="O391">
        <v>202158</v>
      </c>
      <c r="P391">
        <v>21</v>
      </c>
      <c r="Q391" t="s">
        <v>58</v>
      </c>
      <c r="R391">
        <v>160</v>
      </c>
      <c r="S391">
        <v>1149</v>
      </c>
      <c r="T391">
        <v>6</v>
      </c>
      <c r="U391">
        <v>2</v>
      </c>
      <c r="V391" t="s">
        <v>28</v>
      </c>
      <c r="W391">
        <v>160</v>
      </c>
    </row>
    <row r="392" spans="1:23" x14ac:dyDescent="0.35">
      <c r="A392">
        <v>391</v>
      </c>
      <c r="B392">
        <v>8135</v>
      </c>
      <c r="C392">
        <v>9298</v>
      </c>
      <c r="D392">
        <v>202158</v>
      </c>
      <c r="E392">
        <v>61</v>
      </c>
      <c r="F392" s="1">
        <v>42796</v>
      </c>
      <c r="G392">
        <v>15</v>
      </c>
      <c r="H392" t="s">
        <v>23</v>
      </c>
      <c r="I392" t="s">
        <v>24</v>
      </c>
      <c r="J392">
        <v>2</v>
      </c>
      <c r="K392" t="s">
        <v>25</v>
      </c>
      <c r="L392">
        <v>1959</v>
      </c>
      <c r="M392" t="s">
        <v>26</v>
      </c>
      <c r="N392" t="s">
        <v>26</v>
      </c>
      <c r="O392">
        <v>202158</v>
      </c>
      <c r="P392">
        <v>21</v>
      </c>
      <c r="Q392" t="s">
        <v>58</v>
      </c>
      <c r="R392">
        <v>84</v>
      </c>
      <c r="S392">
        <v>2462</v>
      </c>
      <c r="T392">
        <v>4</v>
      </c>
      <c r="U392">
        <v>1</v>
      </c>
      <c r="V392" t="s">
        <v>28</v>
      </c>
      <c r="W392">
        <v>84</v>
      </c>
    </row>
    <row r="393" spans="1:23" x14ac:dyDescent="0.35">
      <c r="A393">
        <v>392</v>
      </c>
      <c r="B393">
        <v>8271</v>
      </c>
      <c r="C393">
        <v>9775</v>
      </c>
      <c r="D393">
        <v>202158</v>
      </c>
      <c r="E393">
        <v>61</v>
      </c>
      <c r="F393" s="1">
        <v>42797</v>
      </c>
      <c r="G393">
        <v>13</v>
      </c>
      <c r="H393" t="s">
        <v>23</v>
      </c>
      <c r="I393" t="s">
        <v>24</v>
      </c>
      <c r="J393">
        <v>2</v>
      </c>
      <c r="K393" t="s">
        <v>25</v>
      </c>
      <c r="L393">
        <v>1959</v>
      </c>
      <c r="M393" t="s">
        <v>26</v>
      </c>
      <c r="N393" t="s">
        <v>26</v>
      </c>
      <c r="O393">
        <v>202158</v>
      </c>
      <c r="P393">
        <v>21</v>
      </c>
      <c r="Q393" t="s">
        <v>58</v>
      </c>
      <c r="R393">
        <v>68</v>
      </c>
      <c r="S393">
        <v>2495</v>
      </c>
      <c r="T393">
        <v>5</v>
      </c>
      <c r="U393">
        <v>1</v>
      </c>
      <c r="V393" t="s">
        <v>28</v>
      </c>
      <c r="W393">
        <v>68</v>
      </c>
    </row>
    <row r="394" spans="1:23" x14ac:dyDescent="0.35">
      <c r="A394">
        <v>393</v>
      </c>
      <c r="B394">
        <v>8813</v>
      </c>
      <c r="C394">
        <v>10715</v>
      </c>
      <c r="D394">
        <v>202158</v>
      </c>
      <c r="E394">
        <v>62</v>
      </c>
      <c r="F394" s="1">
        <v>42803</v>
      </c>
      <c r="G394">
        <v>15</v>
      </c>
      <c r="H394" t="s">
        <v>23</v>
      </c>
      <c r="I394" t="s">
        <v>24</v>
      </c>
      <c r="J394">
        <v>2</v>
      </c>
      <c r="K394" t="s">
        <v>25</v>
      </c>
      <c r="L394">
        <v>1959</v>
      </c>
      <c r="M394" t="s">
        <v>26</v>
      </c>
      <c r="N394" t="s">
        <v>26</v>
      </c>
      <c r="O394">
        <v>202158</v>
      </c>
      <c r="P394">
        <v>21</v>
      </c>
      <c r="Q394" t="s">
        <v>58</v>
      </c>
      <c r="R394">
        <v>809</v>
      </c>
      <c r="S394">
        <v>2491</v>
      </c>
      <c r="T394">
        <v>4</v>
      </c>
      <c r="U394">
        <v>1</v>
      </c>
      <c r="V394" t="s">
        <v>28</v>
      </c>
      <c r="W394">
        <v>809</v>
      </c>
    </row>
    <row r="395" spans="1:23" x14ac:dyDescent="0.35">
      <c r="A395">
        <v>394</v>
      </c>
      <c r="B395">
        <v>6475</v>
      </c>
      <c r="C395">
        <v>8612</v>
      </c>
      <c r="D395">
        <v>136569</v>
      </c>
      <c r="E395">
        <v>60</v>
      </c>
      <c r="F395" s="1">
        <v>42789</v>
      </c>
      <c r="G395">
        <v>8</v>
      </c>
      <c r="H395" t="s">
        <v>23</v>
      </c>
      <c r="I395" t="s">
        <v>24</v>
      </c>
      <c r="J395">
        <v>1</v>
      </c>
      <c r="K395" t="s">
        <v>30</v>
      </c>
      <c r="L395">
        <v>1982</v>
      </c>
      <c r="M395" t="s">
        <v>26</v>
      </c>
      <c r="N395" t="s">
        <v>26</v>
      </c>
      <c r="O395">
        <v>136569</v>
      </c>
      <c r="P395">
        <v>34</v>
      </c>
      <c r="Q395" t="s">
        <v>58</v>
      </c>
      <c r="R395">
        <v>95</v>
      </c>
      <c r="S395">
        <v>2489</v>
      </c>
      <c r="T395">
        <v>4</v>
      </c>
      <c r="U395">
        <v>1</v>
      </c>
      <c r="V395" t="s">
        <v>28</v>
      </c>
      <c r="W395">
        <v>95</v>
      </c>
    </row>
    <row r="396" spans="1:23" x14ac:dyDescent="0.35">
      <c r="A396">
        <v>395</v>
      </c>
      <c r="B396">
        <v>6474</v>
      </c>
      <c r="C396">
        <v>7509</v>
      </c>
      <c r="D396">
        <v>136569</v>
      </c>
      <c r="E396">
        <v>60</v>
      </c>
      <c r="F396" s="1">
        <v>42789</v>
      </c>
      <c r="G396">
        <v>8</v>
      </c>
      <c r="H396" t="s">
        <v>23</v>
      </c>
      <c r="I396" t="s">
        <v>24</v>
      </c>
      <c r="J396">
        <v>1</v>
      </c>
      <c r="K396" t="s">
        <v>30</v>
      </c>
      <c r="L396">
        <v>1982</v>
      </c>
      <c r="M396" t="s">
        <v>26</v>
      </c>
      <c r="N396" t="s">
        <v>26</v>
      </c>
      <c r="O396">
        <v>136569</v>
      </c>
      <c r="P396">
        <v>34</v>
      </c>
      <c r="Q396" t="s">
        <v>58</v>
      </c>
      <c r="R396">
        <v>95</v>
      </c>
      <c r="S396">
        <v>2500</v>
      </c>
      <c r="T396">
        <v>4</v>
      </c>
      <c r="U396">
        <v>1</v>
      </c>
      <c r="V396" t="s">
        <v>28</v>
      </c>
      <c r="W396">
        <v>95</v>
      </c>
    </row>
    <row r="397" spans="1:23" x14ac:dyDescent="0.35">
      <c r="A397">
        <v>396</v>
      </c>
      <c r="B397">
        <v>6815</v>
      </c>
      <c r="C397">
        <v>8426</v>
      </c>
      <c r="D397">
        <v>201047</v>
      </c>
      <c r="E397">
        <v>60</v>
      </c>
      <c r="F397" s="1">
        <v>42789</v>
      </c>
      <c r="G397">
        <v>18</v>
      </c>
      <c r="H397" t="s">
        <v>23</v>
      </c>
      <c r="I397" t="s">
        <v>24</v>
      </c>
      <c r="J397">
        <v>1</v>
      </c>
      <c r="K397" t="s">
        <v>25</v>
      </c>
      <c r="L397">
        <v>1966</v>
      </c>
      <c r="M397" t="s">
        <v>26</v>
      </c>
      <c r="N397" t="s">
        <v>26</v>
      </c>
      <c r="O397">
        <v>201047</v>
      </c>
      <c r="P397">
        <v>36</v>
      </c>
      <c r="Q397" t="s">
        <v>58</v>
      </c>
      <c r="R397">
        <v>183</v>
      </c>
      <c r="S397">
        <v>2485</v>
      </c>
      <c r="T397">
        <v>4</v>
      </c>
      <c r="U397">
        <v>2</v>
      </c>
      <c r="V397" t="s">
        <v>28</v>
      </c>
      <c r="W397">
        <v>183</v>
      </c>
    </row>
    <row r="398" spans="1:23" x14ac:dyDescent="0.35">
      <c r="A398">
        <v>397</v>
      </c>
      <c r="B398">
        <v>6812</v>
      </c>
      <c r="C398">
        <v>7874</v>
      </c>
      <c r="D398">
        <v>201047</v>
      </c>
      <c r="E398">
        <v>60</v>
      </c>
      <c r="F398" s="1">
        <v>42789</v>
      </c>
      <c r="G398">
        <v>18</v>
      </c>
      <c r="H398" t="s">
        <v>23</v>
      </c>
      <c r="I398" t="s">
        <v>24</v>
      </c>
      <c r="J398">
        <v>1</v>
      </c>
      <c r="K398" t="s">
        <v>25</v>
      </c>
      <c r="L398">
        <v>1966</v>
      </c>
      <c r="M398" t="s">
        <v>26</v>
      </c>
      <c r="N398" t="s">
        <v>26</v>
      </c>
      <c r="O398">
        <v>201047</v>
      </c>
      <c r="P398">
        <v>36</v>
      </c>
      <c r="Q398" t="s">
        <v>58</v>
      </c>
      <c r="R398">
        <v>149</v>
      </c>
      <c r="S398">
        <v>2492</v>
      </c>
      <c r="T398">
        <v>4</v>
      </c>
      <c r="U398">
        <v>2</v>
      </c>
      <c r="V398" t="s">
        <v>28</v>
      </c>
      <c r="W398">
        <v>149</v>
      </c>
    </row>
    <row r="399" spans="1:23" x14ac:dyDescent="0.35">
      <c r="A399">
        <v>398</v>
      </c>
      <c r="B399">
        <v>8514</v>
      </c>
      <c r="C399">
        <v>9793</v>
      </c>
      <c r="D399">
        <v>201047</v>
      </c>
      <c r="E399">
        <v>62</v>
      </c>
      <c r="F399" s="1">
        <v>42800</v>
      </c>
      <c r="G399">
        <v>18</v>
      </c>
      <c r="H399" t="s">
        <v>23</v>
      </c>
      <c r="I399" t="s">
        <v>24</v>
      </c>
      <c r="J399">
        <v>1</v>
      </c>
      <c r="K399" t="s">
        <v>25</v>
      </c>
      <c r="L399">
        <v>1966</v>
      </c>
      <c r="M399" t="s">
        <v>26</v>
      </c>
      <c r="N399" t="s">
        <v>26</v>
      </c>
      <c r="O399">
        <v>201047</v>
      </c>
      <c r="P399">
        <v>36</v>
      </c>
      <c r="Q399" t="s">
        <v>58</v>
      </c>
      <c r="R399">
        <v>155</v>
      </c>
      <c r="S399">
        <v>2487</v>
      </c>
      <c r="T399">
        <v>1</v>
      </c>
      <c r="U399">
        <v>2</v>
      </c>
      <c r="V399" t="s">
        <v>28</v>
      </c>
      <c r="W399">
        <v>155</v>
      </c>
    </row>
    <row r="400" spans="1:23" x14ac:dyDescent="0.35">
      <c r="A400">
        <v>399</v>
      </c>
      <c r="B400">
        <v>8333</v>
      </c>
      <c r="C400">
        <v>9587</v>
      </c>
      <c r="D400">
        <v>201047</v>
      </c>
      <c r="E400">
        <v>61</v>
      </c>
      <c r="F400" s="1">
        <v>42798</v>
      </c>
      <c r="G400">
        <v>21</v>
      </c>
      <c r="H400" t="s">
        <v>23</v>
      </c>
      <c r="I400" t="s">
        <v>24</v>
      </c>
      <c r="J400">
        <v>1</v>
      </c>
      <c r="K400" t="s">
        <v>25</v>
      </c>
      <c r="L400">
        <v>1966</v>
      </c>
      <c r="M400" t="s">
        <v>26</v>
      </c>
      <c r="N400" t="s">
        <v>26</v>
      </c>
      <c r="O400">
        <v>201047</v>
      </c>
      <c r="P400">
        <v>36</v>
      </c>
      <c r="Q400" t="s">
        <v>58</v>
      </c>
      <c r="R400">
        <v>190</v>
      </c>
      <c r="S400">
        <v>2499</v>
      </c>
      <c r="T400">
        <v>6</v>
      </c>
      <c r="U400">
        <v>2</v>
      </c>
      <c r="V400" t="s">
        <v>28</v>
      </c>
      <c r="W400">
        <v>190</v>
      </c>
    </row>
    <row r="401" spans="1:23" x14ac:dyDescent="0.35">
      <c r="A401">
        <v>400</v>
      </c>
      <c r="B401">
        <v>8515</v>
      </c>
      <c r="C401">
        <v>9543</v>
      </c>
      <c r="D401">
        <v>201047</v>
      </c>
      <c r="E401">
        <v>62</v>
      </c>
      <c r="F401" s="1">
        <v>42800</v>
      </c>
      <c r="G401">
        <v>18</v>
      </c>
      <c r="H401" t="s">
        <v>23</v>
      </c>
      <c r="I401" t="s">
        <v>24</v>
      </c>
      <c r="J401">
        <v>1</v>
      </c>
      <c r="K401" t="s">
        <v>25</v>
      </c>
      <c r="L401">
        <v>1966</v>
      </c>
      <c r="M401" t="s">
        <v>26</v>
      </c>
      <c r="N401" t="s">
        <v>26</v>
      </c>
      <c r="O401">
        <v>201047</v>
      </c>
      <c r="P401">
        <v>36</v>
      </c>
      <c r="Q401" t="s">
        <v>58</v>
      </c>
      <c r="R401">
        <v>255</v>
      </c>
      <c r="S401">
        <v>2499</v>
      </c>
      <c r="T401">
        <v>1</v>
      </c>
      <c r="U401">
        <v>2</v>
      </c>
      <c r="V401" t="s">
        <v>28</v>
      </c>
      <c r="W401">
        <v>255</v>
      </c>
    </row>
    <row r="402" spans="1:23" x14ac:dyDescent="0.35">
      <c r="A402">
        <v>401</v>
      </c>
      <c r="B402">
        <v>8391</v>
      </c>
      <c r="C402">
        <v>9738</v>
      </c>
      <c r="D402">
        <v>201047</v>
      </c>
      <c r="E402">
        <v>62</v>
      </c>
      <c r="F402" s="1">
        <v>42799</v>
      </c>
      <c r="G402">
        <v>18</v>
      </c>
      <c r="H402" t="s">
        <v>23</v>
      </c>
      <c r="I402" t="s">
        <v>24</v>
      </c>
      <c r="J402">
        <v>1</v>
      </c>
      <c r="K402" t="s">
        <v>25</v>
      </c>
      <c r="L402">
        <v>1966</v>
      </c>
      <c r="M402" t="s">
        <v>26</v>
      </c>
      <c r="N402" t="s">
        <v>26</v>
      </c>
      <c r="O402">
        <v>201047</v>
      </c>
      <c r="P402">
        <v>36</v>
      </c>
      <c r="Q402" t="s">
        <v>58</v>
      </c>
      <c r="R402">
        <v>89</v>
      </c>
      <c r="S402">
        <v>2410</v>
      </c>
      <c r="T402">
        <v>7</v>
      </c>
      <c r="U402">
        <v>2</v>
      </c>
      <c r="V402" t="s">
        <v>28</v>
      </c>
      <c r="W402">
        <v>89</v>
      </c>
    </row>
    <row r="403" spans="1:23" x14ac:dyDescent="0.35">
      <c r="A403">
        <v>402</v>
      </c>
      <c r="B403">
        <v>8332</v>
      </c>
      <c r="C403">
        <v>9587</v>
      </c>
      <c r="D403">
        <v>201047</v>
      </c>
      <c r="E403">
        <v>61</v>
      </c>
      <c r="F403" s="1">
        <v>42798</v>
      </c>
      <c r="G403">
        <v>21</v>
      </c>
      <c r="H403" t="s">
        <v>23</v>
      </c>
      <c r="I403" t="s">
        <v>24</v>
      </c>
      <c r="J403">
        <v>1</v>
      </c>
      <c r="K403" t="s">
        <v>25</v>
      </c>
      <c r="L403">
        <v>1966</v>
      </c>
      <c r="M403" t="s">
        <v>26</v>
      </c>
      <c r="N403" t="s">
        <v>26</v>
      </c>
      <c r="O403">
        <v>201047</v>
      </c>
      <c r="P403">
        <v>36</v>
      </c>
      <c r="Q403" t="s">
        <v>58</v>
      </c>
      <c r="R403">
        <v>24</v>
      </c>
      <c r="S403">
        <v>2499</v>
      </c>
      <c r="T403">
        <v>6</v>
      </c>
      <c r="U403">
        <v>2</v>
      </c>
      <c r="V403" t="s">
        <v>28</v>
      </c>
      <c r="W403">
        <v>24</v>
      </c>
    </row>
    <row r="404" spans="1:23" x14ac:dyDescent="0.35">
      <c r="A404">
        <v>403</v>
      </c>
      <c r="B404">
        <v>8231</v>
      </c>
      <c r="C404">
        <v>9799</v>
      </c>
      <c r="D404">
        <v>201047</v>
      </c>
      <c r="E404">
        <v>61</v>
      </c>
      <c r="F404" s="1">
        <v>42797</v>
      </c>
      <c r="G404">
        <v>10</v>
      </c>
      <c r="H404" t="s">
        <v>23</v>
      </c>
      <c r="I404" t="s">
        <v>24</v>
      </c>
      <c r="J404">
        <v>1</v>
      </c>
      <c r="K404" t="s">
        <v>25</v>
      </c>
      <c r="L404">
        <v>1966</v>
      </c>
      <c r="M404" t="s">
        <v>26</v>
      </c>
      <c r="N404" t="s">
        <v>26</v>
      </c>
      <c r="O404">
        <v>201047</v>
      </c>
      <c r="P404">
        <v>36</v>
      </c>
      <c r="Q404" t="s">
        <v>58</v>
      </c>
      <c r="R404">
        <v>110</v>
      </c>
      <c r="S404">
        <v>2500</v>
      </c>
      <c r="T404">
        <v>5</v>
      </c>
      <c r="U404">
        <v>1</v>
      </c>
      <c r="V404" t="s">
        <v>28</v>
      </c>
      <c r="W404">
        <v>110</v>
      </c>
    </row>
    <row r="405" spans="1:23" x14ac:dyDescent="0.35">
      <c r="A405">
        <v>404</v>
      </c>
      <c r="B405">
        <v>9807</v>
      </c>
      <c r="C405">
        <v>10870</v>
      </c>
      <c r="D405">
        <v>201047</v>
      </c>
      <c r="E405">
        <v>63</v>
      </c>
      <c r="F405" s="1">
        <v>42807</v>
      </c>
      <c r="G405">
        <v>10</v>
      </c>
      <c r="H405" t="s">
        <v>23</v>
      </c>
      <c r="I405" t="s">
        <v>24</v>
      </c>
      <c r="J405">
        <v>1</v>
      </c>
      <c r="K405" t="s">
        <v>25</v>
      </c>
      <c r="L405">
        <v>1966</v>
      </c>
      <c r="M405" t="s">
        <v>26</v>
      </c>
      <c r="N405" t="s">
        <v>26</v>
      </c>
      <c r="O405">
        <v>201047</v>
      </c>
      <c r="P405">
        <v>36</v>
      </c>
      <c r="Q405" t="s">
        <v>58</v>
      </c>
      <c r="R405">
        <v>115</v>
      </c>
      <c r="S405">
        <v>2493</v>
      </c>
      <c r="T405">
        <v>1</v>
      </c>
      <c r="U405">
        <v>1</v>
      </c>
      <c r="V405" t="s">
        <v>28</v>
      </c>
      <c r="W405">
        <v>115</v>
      </c>
    </row>
    <row r="406" spans="1:23" x14ac:dyDescent="0.35">
      <c r="A406">
        <v>405</v>
      </c>
      <c r="B406">
        <v>9917</v>
      </c>
      <c r="C406">
        <v>11033</v>
      </c>
      <c r="D406">
        <v>201047</v>
      </c>
      <c r="E406">
        <v>63</v>
      </c>
      <c r="F406" s="1">
        <v>42807</v>
      </c>
      <c r="G406">
        <v>18</v>
      </c>
      <c r="H406" t="s">
        <v>23</v>
      </c>
      <c r="I406" t="s">
        <v>24</v>
      </c>
      <c r="J406">
        <v>1</v>
      </c>
      <c r="K406" t="s">
        <v>25</v>
      </c>
      <c r="L406">
        <v>1966</v>
      </c>
      <c r="M406" t="s">
        <v>26</v>
      </c>
      <c r="N406" t="s">
        <v>26</v>
      </c>
      <c r="O406">
        <v>201047</v>
      </c>
      <c r="P406">
        <v>36</v>
      </c>
      <c r="Q406" t="s">
        <v>58</v>
      </c>
      <c r="R406">
        <v>76</v>
      </c>
      <c r="S406">
        <v>2309</v>
      </c>
      <c r="T406">
        <v>1</v>
      </c>
      <c r="U406">
        <v>2</v>
      </c>
      <c r="V406" t="s">
        <v>28</v>
      </c>
      <c r="W406">
        <v>76</v>
      </c>
    </row>
    <row r="407" spans="1:23" x14ac:dyDescent="0.35">
      <c r="A407">
        <v>406</v>
      </c>
      <c r="B407">
        <v>9480</v>
      </c>
      <c r="C407">
        <v>11087</v>
      </c>
      <c r="D407">
        <v>201047</v>
      </c>
      <c r="E407">
        <v>63</v>
      </c>
      <c r="F407" s="1">
        <v>42806</v>
      </c>
      <c r="G407">
        <v>11</v>
      </c>
      <c r="H407" t="s">
        <v>23</v>
      </c>
      <c r="I407" t="s">
        <v>24</v>
      </c>
      <c r="J407">
        <v>1</v>
      </c>
      <c r="K407" t="s">
        <v>25</v>
      </c>
      <c r="L407">
        <v>1966</v>
      </c>
      <c r="M407" t="s">
        <v>26</v>
      </c>
      <c r="N407" t="s">
        <v>26</v>
      </c>
      <c r="O407">
        <v>201047</v>
      </c>
      <c r="P407">
        <v>36</v>
      </c>
      <c r="Q407" t="s">
        <v>58</v>
      </c>
      <c r="R407">
        <v>169</v>
      </c>
      <c r="S407">
        <v>2496</v>
      </c>
      <c r="T407">
        <v>7</v>
      </c>
      <c r="U407">
        <v>2</v>
      </c>
      <c r="V407" t="s">
        <v>28</v>
      </c>
      <c r="W407">
        <v>169</v>
      </c>
    </row>
    <row r="408" spans="1:23" x14ac:dyDescent="0.35">
      <c r="A408">
        <v>407</v>
      </c>
      <c r="B408">
        <v>9478</v>
      </c>
      <c r="C408">
        <v>10879</v>
      </c>
      <c r="D408">
        <v>201047</v>
      </c>
      <c r="E408">
        <v>63</v>
      </c>
      <c r="F408" s="1">
        <v>42806</v>
      </c>
      <c r="G408">
        <v>11</v>
      </c>
      <c r="H408" t="s">
        <v>23</v>
      </c>
      <c r="I408" t="s">
        <v>24</v>
      </c>
      <c r="J408">
        <v>1</v>
      </c>
      <c r="K408" t="s">
        <v>25</v>
      </c>
      <c r="L408">
        <v>1966</v>
      </c>
      <c r="M408" t="s">
        <v>26</v>
      </c>
      <c r="N408" t="s">
        <v>26</v>
      </c>
      <c r="O408">
        <v>201047</v>
      </c>
      <c r="P408">
        <v>36</v>
      </c>
      <c r="Q408" t="s">
        <v>58</v>
      </c>
      <c r="R408">
        <v>129</v>
      </c>
      <c r="S408">
        <v>2411</v>
      </c>
      <c r="T408">
        <v>7</v>
      </c>
      <c r="U408">
        <v>2</v>
      </c>
      <c r="V408" t="s">
        <v>28</v>
      </c>
      <c r="W408">
        <v>129</v>
      </c>
    </row>
    <row r="409" spans="1:23" x14ac:dyDescent="0.35">
      <c r="A409">
        <v>408</v>
      </c>
      <c r="B409">
        <v>9479</v>
      </c>
      <c r="C409">
        <v>10879</v>
      </c>
      <c r="D409">
        <v>201047</v>
      </c>
      <c r="E409">
        <v>63</v>
      </c>
      <c r="F409" s="1">
        <v>42806</v>
      </c>
      <c r="G409">
        <v>11</v>
      </c>
      <c r="H409" t="s">
        <v>23</v>
      </c>
      <c r="I409" t="s">
        <v>24</v>
      </c>
      <c r="J409">
        <v>1</v>
      </c>
      <c r="K409" t="s">
        <v>25</v>
      </c>
      <c r="L409">
        <v>1966</v>
      </c>
      <c r="M409" t="s">
        <v>26</v>
      </c>
      <c r="N409" t="s">
        <v>26</v>
      </c>
      <c r="O409">
        <v>201047</v>
      </c>
      <c r="P409">
        <v>36</v>
      </c>
      <c r="Q409" t="s">
        <v>58</v>
      </c>
      <c r="R409">
        <v>109</v>
      </c>
      <c r="S409">
        <v>2411</v>
      </c>
      <c r="T409">
        <v>7</v>
      </c>
      <c r="U409">
        <v>2</v>
      </c>
      <c r="V409" t="s">
        <v>28</v>
      </c>
      <c r="W409">
        <v>109</v>
      </c>
    </row>
    <row r="410" spans="1:23" x14ac:dyDescent="0.35">
      <c r="A410">
        <v>409</v>
      </c>
      <c r="B410">
        <v>12159</v>
      </c>
      <c r="C410">
        <v>13938</v>
      </c>
      <c r="D410">
        <v>243943</v>
      </c>
      <c r="E410">
        <v>66</v>
      </c>
      <c r="F410" s="1">
        <v>42827</v>
      </c>
      <c r="G410">
        <v>18</v>
      </c>
      <c r="H410" t="s">
        <v>23</v>
      </c>
      <c r="I410" t="s">
        <v>24</v>
      </c>
      <c r="J410">
        <v>2</v>
      </c>
      <c r="K410" t="s">
        <v>25</v>
      </c>
      <c r="L410">
        <v>1983</v>
      </c>
      <c r="M410" t="s">
        <v>59</v>
      </c>
      <c r="N410" t="s">
        <v>60</v>
      </c>
      <c r="O410">
        <v>243943</v>
      </c>
      <c r="P410">
        <v>37</v>
      </c>
      <c r="Q410" t="s">
        <v>61</v>
      </c>
      <c r="R410">
        <v>31</v>
      </c>
      <c r="S410">
        <v>2477</v>
      </c>
      <c r="T410">
        <v>7</v>
      </c>
      <c r="U410">
        <v>2</v>
      </c>
      <c r="V410" t="s">
        <v>28</v>
      </c>
      <c r="W410">
        <v>31</v>
      </c>
    </row>
    <row r="411" spans="1:23" x14ac:dyDescent="0.35">
      <c r="A411">
        <v>410</v>
      </c>
      <c r="B411">
        <v>12162</v>
      </c>
      <c r="C411">
        <v>14322</v>
      </c>
      <c r="D411">
        <v>243943</v>
      </c>
      <c r="E411">
        <v>66</v>
      </c>
      <c r="F411" s="1">
        <v>42827</v>
      </c>
      <c r="G411">
        <v>18</v>
      </c>
      <c r="H411" t="s">
        <v>23</v>
      </c>
      <c r="I411" t="s">
        <v>24</v>
      </c>
      <c r="J411">
        <v>2</v>
      </c>
      <c r="K411" t="s">
        <v>25</v>
      </c>
      <c r="L411">
        <v>1983</v>
      </c>
      <c r="M411" t="s">
        <v>59</v>
      </c>
      <c r="N411" t="s">
        <v>60</v>
      </c>
      <c r="O411">
        <v>243943</v>
      </c>
      <c r="P411">
        <v>37</v>
      </c>
      <c r="Q411" t="s">
        <v>61</v>
      </c>
      <c r="R411">
        <v>61</v>
      </c>
      <c r="S411">
        <v>1841</v>
      </c>
      <c r="T411">
        <v>7</v>
      </c>
      <c r="U411">
        <v>2</v>
      </c>
      <c r="V411" t="s">
        <v>28</v>
      </c>
      <c r="W411">
        <v>61</v>
      </c>
    </row>
    <row r="412" spans="1:23" x14ac:dyDescent="0.35">
      <c r="A412">
        <v>411</v>
      </c>
      <c r="B412">
        <v>12160</v>
      </c>
      <c r="C412">
        <v>14137</v>
      </c>
      <c r="D412">
        <v>243943</v>
      </c>
      <c r="E412">
        <v>66</v>
      </c>
      <c r="F412" s="1">
        <v>42827</v>
      </c>
      <c r="G412">
        <v>18</v>
      </c>
      <c r="H412" t="s">
        <v>23</v>
      </c>
      <c r="I412" t="s">
        <v>24</v>
      </c>
      <c r="J412">
        <v>2</v>
      </c>
      <c r="K412" t="s">
        <v>25</v>
      </c>
      <c r="L412">
        <v>1983</v>
      </c>
      <c r="M412" t="s">
        <v>59</v>
      </c>
      <c r="N412" t="s">
        <v>60</v>
      </c>
      <c r="O412">
        <v>243943</v>
      </c>
      <c r="P412">
        <v>37</v>
      </c>
      <c r="Q412" t="s">
        <v>61</v>
      </c>
      <c r="R412">
        <v>56</v>
      </c>
      <c r="S412">
        <v>2391</v>
      </c>
      <c r="T412">
        <v>7</v>
      </c>
      <c r="U412">
        <v>2</v>
      </c>
      <c r="V412" t="s">
        <v>28</v>
      </c>
      <c r="W412">
        <v>56</v>
      </c>
    </row>
    <row r="413" spans="1:23" x14ac:dyDescent="0.35">
      <c r="A413">
        <v>412</v>
      </c>
      <c r="B413">
        <v>12910</v>
      </c>
      <c r="C413">
        <v>14656</v>
      </c>
      <c r="D413">
        <v>243943</v>
      </c>
      <c r="E413">
        <v>66</v>
      </c>
      <c r="F413" s="1">
        <v>42833</v>
      </c>
      <c r="G413">
        <v>20</v>
      </c>
      <c r="H413" t="s">
        <v>23</v>
      </c>
      <c r="I413" t="s">
        <v>24</v>
      </c>
      <c r="J413">
        <v>2</v>
      </c>
      <c r="K413" t="s">
        <v>25</v>
      </c>
      <c r="L413">
        <v>1983</v>
      </c>
      <c r="M413" t="s">
        <v>59</v>
      </c>
      <c r="N413" t="s">
        <v>60</v>
      </c>
      <c r="O413">
        <v>243943</v>
      </c>
      <c r="P413">
        <v>37</v>
      </c>
      <c r="Q413" t="s">
        <v>61</v>
      </c>
      <c r="R413">
        <v>107</v>
      </c>
      <c r="S413">
        <v>2498</v>
      </c>
      <c r="T413">
        <v>6</v>
      </c>
      <c r="U413">
        <v>2</v>
      </c>
      <c r="V413" t="s">
        <v>28</v>
      </c>
      <c r="W413">
        <v>107</v>
      </c>
    </row>
    <row r="414" spans="1:23" x14ac:dyDescent="0.35">
      <c r="A414">
        <v>413</v>
      </c>
      <c r="B414">
        <v>10378</v>
      </c>
      <c r="C414">
        <v>11936</v>
      </c>
      <c r="D414">
        <v>255885</v>
      </c>
      <c r="E414">
        <v>63</v>
      </c>
      <c r="F414" s="1">
        <v>42812</v>
      </c>
      <c r="G414">
        <v>17</v>
      </c>
      <c r="H414" t="s">
        <v>23</v>
      </c>
      <c r="I414" t="s">
        <v>24</v>
      </c>
      <c r="J414">
        <v>1</v>
      </c>
      <c r="K414" t="s">
        <v>25</v>
      </c>
      <c r="L414">
        <v>1981</v>
      </c>
      <c r="M414" t="s">
        <v>26</v>
      </c>
      <c r="N414" t="s">
        <v>26</v>
      </c>
      <c r="O414">
        <v>255885</v>
      </c>
      <c r="P414">
        <v>37</v>
      </c>
      <c r="Q414" t="s">
        <v>62</v>
      </c>
      <c r="R414">
        <v>304</v>
      </c>
      <c r="S414">
        <v>2392</v>
      </c>
      <c r="T414">
        <v>6</v>
      </c>
      <c r="U414">
        <v>2</v>
      </c>
      <c r="V414" t="s">
        <v>28</v>
      </c>
      <c r="W414">
        <v>304</v>
      </c>
    </row>
    <row r="415" spans="1:23" x14ac:dyDescent="0.35">
      <c r="A415">
        <v>414</v>
      </c>
      <c r="B415">
        <v>10379</v>
      </c>
      <c r="C415">
        <v>11342</v>
      </c>
      <c r="D415">
        <v>255885</v>
      </c>
      <c r="E415">
        <v>63</v>
      </c>
      <c r="F415" s="1">
        <v>42812</v>
      </c>
      <c r="G415">
        <v>17</v>
      </c>
      <c r="H415" t="s">
        <v>23</v>
      </c>
      <c r="I415" t="s">
        <v>24</v>
      </c>
      <c r="J415">
        <v>1</v>
      </c>
      <c r="K415" t="s">
        <v>25</v>
      </c>
      <c r="L415">
        <v>1981</v>
      </c>
      <c r="M415" t="s">
        <v>26</v>
      </c>
      <c r="N415" t="s">
        <v>26</v>
      </c>
      <c r="O415">
        <v>255885</v>
      </c>
      <c r="P415">
        <v>37</v>
      </c>
      <c r="Q415" t="s">
        <v>62</v>
      </c>
      <c r="R415">
        <v>270</v>
      </c>
      <c r="S415">
        <v>2500</v>
      </c>
      <c r="T415">
        <v>6</v>
      </c>
      <c r="U415">
        <v>2</v>
      </c>
      <c r="V415" t="s">
        <v>28</v>
      </c>
      <c r="W415">
        <v>270</v>
      </c>
    </row>
    <row r="416" spans="1:23" x14ac:dyDescent="0.35">
      <c r="A416">
        <v>415</v>
      </c>
      <c r="B416">
        <v>10973</v>
      </c>
      <c r="C416">
        <v>13370</v>
      </c>
      <c r="D416">
        <v>255885</v>
      </c>
      <c r="E416">
        <v>64</v>
      </c>
      <c r="F416" s="1">
        <v>42817</v>
      </c>
      <c r="G416">
        <v>19</v>
      </c>
      <c r="H416" t="s">
        <v>23</v>
      </c>
      <c r="I416" t="s">
        <v>24</v>
      </c>
      <c r="J416">
        <v>1</v>
      </c>
      <c r="K416" t="s">
        <v>25</v>
      </c>
      <c r="L416">
        <v>1981</v>
      </c>
      <c r="M416" t="s">
        <v>26</v>
      </c>
      <c r="N416" t="s">
        <v>26</v>
      </c>
      <c r="O416">
        <v>255885</v>
      </c>
      <c r="P416">
        <v>37</v>
      </c>
      <c r="Q416" t="s">
        <v>62</v>
      </c>
      <c r="R416">
        <v>129</v>
      </c>
      <c r="S416">
        <v>1811</v>
      </c>
      <c r="T416">
        <v>4</v>
      </c>
      <c r="U416">
        <v>2</v>
      </c>
      <c r="V416" t="s">
        <v>28</v>
      </c>
      <c r="W416">
        <v>129</v>
      </c>
    </row>
    <row r="417" spans="1:23" x14ac:dyDescent="0.35">
      <c r="A417">
        <v>416</v>
      </c>
      <c r="B417">
        <v>10962</v>
      </c>
      <c r="C417">
        <v>12684</v>
      </c>
      <c r="D417">
        <v>255885</v>
      </c>
      <c r="E417">
        <v>64</v>
      </c>
      <c r="F417" s="1">
        <v>42817</v>
      </c>
      <c r="G417">
        <v>19</v>
      </c>
      <c r="H417" t="s">
        <v>23</v>
      </c>
      <c r="I417" t="s">
        <v>24</v>
      </c>
      <c r="J417">
        <v>1</v>
      </c>
      <c r="K417" t="s">
        <v>25</v>
      </c>
      <c r="L417">
        <v>1981</v>
      </c>
      <c r="M417" t="s">
        <v>26</v>
      </c>
      <c r="N417" t="s">
        <v>26</v>
      </c>
      <c r="O417">
        <v>255885</v>
      </c>
      <c r="P417">
        <v>37</v>
      </c>
      <c r="Q417" t="s">
        <v>62</v>
      </c>
      <c r="R417">
        <v>158</v>
      </c>
      <c r="S417">
        <v>2423</v>
      </c>
      <c r="T417">
        <v>4</v>
      </c>
      <c r="U417">
        <v>2</v>
      </c>
      <c r="V417" t="s">
        <v>28</v>
      </c>
      <c r="W417">
        <v>158</v>
      </c>
    </row>
    <row r="418" spans="1:23" x14ac:dyDescent="0.35">
      <c r="A418">
        <v>417</v>
      </c>
      <c r="B418">
        <v>12164</v>
      </c>
      <c r="C418">
        <v>13584</v>
      </c>
      <c r="D418">
        <v>243943</v>
      </c>
      <c r="E418">
        <v>66</v>
      </c>
      <c r="F418" s="1">
        <v>42827</v>
      </c>
      <c r="G418">
        <v>18</v>
      </c>
      <c r="H418" t="s">
        <v>23</v>
      </c>
      <c r="I418" t="s">
        <v>24</v>
      </c>
      <c r="J418">
        <v>2</v>
      </c>
      <c r="K418" t="s">
        <v>25</v>
      </c>
      <c r="L418">
        <v>1983</v>
      </c>
      <c r="M418" t="s">
        <v>59</v>
      </c>
      <c r="N418" t="s">
        <v>60</v>
      </c>
      <c r="O418">
        <v>243943</v>
      </c>
      <c r="P418">
        <v>40</v>
      </c>
      <c r="Q418" t="s">
        <v>61</v>
      </c>
      <c r="R418">
        <v>27</v>
      </c>
      <c r="S418">
        <v>2499</v>
      </c>
      <c r="T418">
        <v>7</v>
      </c>
      <c r="U418">
        <v>2</v>
      </c>
      <c r="V418" t="s">
        <v>28</v>
      </c>
      <c r="W418">
        <v>27</v>
      </c>
    </row>
    <row r="419" spans="1:23" x14ac:dyDescent="0.35">
      <c r="A419">
        <v>418</v>
      </c>
      <c r="B419">
        <v>12911</v>
      </c>
      <c r="C419">
        <v>14847</v>
      </c>
      <c r="D419">
        <v>243943</v>
      </c>
      <c r="E419">
        <v>66</v>
      </c>
      <c r="F419" s="1">
        <v>42833</v>
      </c>
      <c r="G419">
        <v>20</v>
      </c>
      <c r="H419" t="s">
        <v>23</v>
      </c>
      <c r="I419" t="s">
        <v>24</v>
      </c>
      <c r="J419">
        <v>2</v>
      </c>
      <c r="K419" t="s">
        <v>25</v>
      </c>
      <c r="L419">
        <v>1983</v>
      </c>
      <c r="M419" t="s">
        <v>59</v>
      </c>
      <c r="N419" t="s">
        <v>60</v>
      </c>
      <c r="O419">
        <v>243943</v>
      </c>
      <c r="P419">
        <v>40</v>
      </c>
      <c r="Q419" t="s">
        <v>61</v>
      </c>
      <c r="R419">
        <v>82</v>
      </c>
      <c r="S419">
        <v>2500</v>
      </c>
      <c r="T419">
        <v>6</v>
      </c>
      <c r="U419">
        <v>2</v>
      </c>
      <c r="V419" t="s">
        <v>28</v>
      </c>
      <c r="W419">
        <v>82</v>
      </c>
    </row>
    <row r="420" spans="1:23" x14ac:dyDescent="0.35">
      <c r="A420">
        <v>419</v>
      </c>
      <c r="B420">
        <v>8238</v>
      </c>
      <c r="C420">
        <v>9693</v>
      </c>
      <c r="D420">
        <v>201047</v>
      </c>
      <c r="E420">
        <v>61</v>
      </c>
      <c r="F420" s="1">
        <v>42797</v>
      </c>
      <c r="G420">
        <v>10</v>
      </c>
      <c r="H420" t="s">
        <v>23</v>
      </c>
      <c r="I420" t="s">
        <v>24</v>
      </c>
      <c r="J420">
        <v>1</v>
      </c>
      <c r="K420" t="s">
        <v>25</v>
      </c>
      <c r="L420">
        <v>1966</v>
      </c>
      <c r="M420" t="s">
        <v>26</v>
      </c>
      <c r="N420" t="s">
        <v>26</v>
      </c>
      <c r="O420">
        <v>201047</v>
      </c>
      <c r="P420">
        <v>24</v>
      </c>
      <c r="Q420" t="s">
        <v>58</v>
      </c>
      <c r="R420">
        <v>147</v>
      </c>
      <c r="S420">
        <v>1982</v>
      </c>
      <c r="T420">
        <v>5</v>
      </c>
      <c r="U420">
        <v>1</v>
      </c>
      <c r="V420" t="s">
        <v>28</v>
      </c>
      <c r="W420">
        <v>147</v>
      </c>
    </row>
    <row r="421" spans="1:23" x14ac:dyDescent="0.35">
      <c r="A421">
        <v>420</v>
      </c>
      <c r="B421">
        <v>8334</v>
      </c>
      <c r="C421">
        <v>9685</v>
      </c>
      <c r="D421">
        <v>201047</v>
      </c>
      <c r="E421">
        <v>61</v>
      </c>
      <c r="F421" s="1">
        <v>42798</v>
      </c>
      <c r="G421">
        <v>21</v>
      </c>
      <c r="H421" t="s">
        <v>23</v>
      </c>
      <c r="I421" t="s">
        <v>24</v>
      </c>
      <c r="J421">
        <v>1</v>
      </c>
      <c r="K421" t="s">
        <v>25</v>
      </c>
      <c r="L421">
        <v>1966</v>
      </c>
      <c r="M421" t="s">
        <v>26</v>
      </c>
      <c r="N421" t="s">
        <v>26</v>
      </c>
      <c r="O421">
        <v>201047</v>
      </c>
      <c r="P421">
        <v>24</v>
      </c>
      <c r="Q421" t="s">
        <v>58</v>
      </c>
      <c r="R421">
        <v>121</v>
      </c>
      <c r="S421">
        <v>2498</v>
      </c>
      <c r="T421">
        <v>6</v>
      </c>
      <c r="U421">
        <v>2</v>
      </c>
      <c r="V421" t="s">
        <v>28</v>
      </c>
      <c r="W421">
        <v>121</v>
      </c>
    </row>
    <row r="422" spans="1:23" x14ac:dyDescent="0.35">
      <c r="A422">
        <v>421</v>
      </c>
      <c r="B422">
        <v>11924</v>
      </c>
      <c r="C422">
        <v>14122</v>
      </c>
      <c r="D422">
        <v>128800</v>
      </c>
      <c r="E422">
        <v>65</v>
      </c>
      <c r="F422" s="1">
        <v>42825</v>
      </c>
      <c r="G422">
        <v>3</v>
      </c>
      <c r="H422" t="s">
        <v>23</v>
      </c>
      <c r="I422" t="s">
        <v>24</v>
      </c>
      <c r="J422">
        <v>1</v>
      </c>
      <c r="K422" t="s">
        <v>25</v>
      </c>
      <c r="L422">
        <v>1979</v>
      </c>
      <c r="M422" t="s">
        <v>26</v>
      </c>
      <c r="N422" t="s">
        <v>26</v>
      </c>
      <c r="O422">
        <v>128800</v>
      </c>
      <c r="P422">
        <v>25</v>
      </c>
      <c r="Q422" t="s">
        <v>61</v>
      </c>
      <c r="R422">
        <v>210</v>
      </c>
      <c r="S422">
        <v>2307</v>
      </c>
      <c r="T422">
        <v>5</v>
      </c>
      <c r="U422">
        <v>2</v>
      </c>
      <c r="V422" t="s">
        <v>28</v>
      </c>
      <c r="W422">
        <v>210</v>
      </c>
    </row>
    <row r="423" spans="1:23" x14ac:dyDescent="0.35">
      <c r="A423">
        <v>422</v>
      </c>
      <c r="B423">
        <v>11653</v>
      </c>
      <c r="C423">
        <v>13397</v>
      </c>
      <c r="D423">
        <v>128800</v>
      </c>
      <c r="E423">
        <v>65</v>
      </c>
      <c r="F423" s="1">
        <v>42821</v>
      </c>
      <c r="G423">
        <v>15</v>
      </c>
      <c r="H423" t="s">
        <v>23</v>
      </c>
      <c r="I423" t="s">
        <v>24</v>
      </c>
      <c r="J423">
        <v>1</v>
      </c>
      <c r="K423" t="s">
        <v>25</v>
      </c>
      <c r="L423">
        <v>1979</v>
      </c>
      <c r="M423" t="s">
        <v>26</v>
      </c>
      <c r="N423" t="s">
        <v>26</v>
      </c>
      <c r="O423">
        <v>128800</v>
      </c>
      <c r="P423">
        <v>27</v>
      </c>
      <c r="Q423" t="s">
        <v>62</v>
      </c>
      <c r="R423">
        <v>194</v>
      </c>
      <c r="S423">
        <v>2500</v>
      </c>
      <c r="T423">
        <v>1</v>
      </c>
      <c r="U423">
        <v>1</v>
      </c>
      <c r="V423" t="s">
        <v>28</v>
      </c>
      <c r="W423">
        <v>194</v>
      </c>
    </row>
    <row r="424" spans="1:23" x14ac:dyDescent="0.35">
      <c r="A424">
        <v>423</v>
      </c>
      <c r="B424">
        <v>11655</v>
      </c>
      <c r="C424">
        <v>13411</v>
      </c>
      <c r="D424">
        <v>128800</v>
      </c>
      <c r="E424">
        <v>65</v>
      </c>
      <c r="F424" s="1">
        <v>42821</v>
      </c>
      <c r="G424">
        <v>15</v>
      </c>
      <c r="H424" t="s">
        <v>23</v>
      </c>
      <c r="I424" t="s">
        <v>24</v>
      </c>
      <c r="J424">
        <v>1</v>
      </c>
      <c r="K424" t="s">
        <v>25</v>
      </c>
      <c r="L424">
        <v>1979</v>
      </c>
      <c r="M424" t="s">
        <v>26</v>
      </c>
      <c r="N424" t="s">
        <v>26</v>
      </c>
      <c r="O424">
        <v>128800</v>
      </c>
      <c r="P424">
        <v>27</v>
      </c>
      <c r="Q424" t="s">
        <v>62</v>
      </c>
      <c r="R424">
        <v>256</v>
      </c>
      <c r="S424">
        <v>2141</v>
      </c>
      <c r="T424">
        <v>1</v>
      </c>
      <c r="U424">
        <v>1</v>
      </c>
      <c r="V424" t="s">
        <v>28</v>
      </c>
      <c r="W424">
        <v>256</v>
      </c>
    </row>
    <row r="425" spans="1:23" x14ac:dyDescent="0.35">
      <c r="A425">
        <v>424</v>
      </c>
      <c r="B425">
        <v>10977</v>
      </c>
      <c r="C425">
        <v>13397</v>
      </c>
      <c r="D425">
        <v>128800</v>
      </c>
      <c r="E425">
        <v>64</v>
      </c>
      <c r="F425" s="1">
        <v>42817</v>
      </c>
      <c r="G425">
        <v>20</v>
      </c>
      <c r="H425" t="s">
        <v>23</v>
      </c>
      <c r="I425" t="s">
        <v>24</v>
      </c>
      <c r="J425">
        <v>1</v>
      </c>
      <c r="K425" t="s">
        <v>25</v>
      </c>
      <c r="L425">
        <v>1979</v>
      </c>
      <c r="M425" t="s">
        <v>26</v>
      </c>
      <c r="N425" t="s">
        <v>26</v>
      </c>
      <c r="O425">
        <v>128800</v>
      </c>
      <c r="P425">
        <v>27</v>
      </c>
      <c r="Q425" t="s">
        <v>62</v>
      </c>
      <c r="R425">
        <v>209</v>
      </c>
      <c r="S425">
        <v>2500</v>
      </c>
      <c r="T425">
        <v>4</v>
      </c>
      <c r="U425">
        <v>2</v>
      </c>
      <c r="V425" t="s">
        <v>28</v>
      </c>
      <c r="W425">
        <v>209</v>
      </c>
    </row>
    <row r="426" spans="1:23" x14ac:dyDescent="0.35">
      <c r="A426">
        <v>425</v>
      </c>
      <c r="B426">
        <v>8401</v>
      </c>
      <c r="C426">
        <v>9829</v>
      </c>
      <c r="D426">
        <v>120172</v>
      </c>
      <c r="E426">
        <v>62</v>
      </c>
      <c r="F426" s="1">
        <v>42799</v>
      </c>
      <c r="G426">
        <v>19</v>
      </c>
      <c r="H426" t="s">
        <v>23</v>
      </c>
      <c r="I426" t="s">
        <v>24</v>
      </c>
      <c r="J426">
        <v>2</v>
      </c>
      <c r="K426" t="s">
        <v>25</v>
      </c>
      <c r="L426">
        <v>1972</v>
      </c>
      <c r="M426" t="s">
        <v>26</v>
      </c>
      <c r="N426" t="s">
        <v>26</v>
      </c>
      <c r="O426">
        <v>120172</v>
      </c>
      <c r="P426">
        <v>27</v>
      </c>
      <c r="Q426" t="s">
        <v>58</v>
      </c>
      <c r="R426">
        <v>46</v>
      </c>
      <c r="S426">
        <v>1910</v>
      </c>
      <c r="T426">
        <v>7</v>
      </c>
      <c r="U426">
        <v>2</v>
      </c>
      <c r="V426" t="s">
        <v>28</v>
      </c>
      <c r="W426">
        <v>46</v>
      </c>
    </row>
    <row r="427" spans="1:23" x14ac:dyDescent="0.35">
      <c r="A427">
        <v>426</v>
      </c>
      <c r="B427">
        <v>8467</v>
      </c>
      <c r="C427">
        <v>9745</v>
      </c>
      <c r="D427">
        <v>120172</v>
      </c>
      <c r="E427">
        <v>62</v>
      </c>
      <c r="F427" s="1">
        <v>42800</v>
      </c>
      <c r="G427">
        <v>13</v>
      </c>
      <c r="H427" t="s">
        <v>23</v>
      </c>
      <c r="I427" t="s">
        <v>24</v>
      </c>
      <c r="J427">
        <v>2</v>
      </c>
      <c r="K427" t="s">
        <v>25</v>
      </c>
      <c r="L427">
        <v>1972</v>
      </c>
      <c r="M427" t="s">
        <v>26</v>
      </c>
      <c r="N427" t="s">
        <v>26</v>
      </c>
      <c r="O427">
        <v>120172</v>
      </c>
      <c r="P427">
        <v>27</v>
      </c>
      <c r="Q427" t="s">
        <v>58</v>
      </c>
      <c r="R427">
        <v>37</v>
      </c>
      <c r="S427">
        <v>2491</v>
      </c>
      <c r="T427">
        <v>1</v>
      </c>
      <c r="U427">
        <v>1</v>
      </c>
      <c r="V427" t="s">
        <v>28</v>
      </c>
      <c r="W427">
        <v>37</v>
      </c>
    </row>
    <row r="428" spans="1:23" x14ac:dyDescent="0.35">
      <c r="A428">
        <v>427</v>
      </c>
      <c r="B428">
        <v>8400</v>
      </c>
      <c r="C428">
        <v>9564</v>
      </c>
      <c r="D428">
        <v>120172</v>
      </c>
      <c r="E428">
        <v>62</v>
      </c>
      <c r="F428" s="1">
        <v>42799</v>
      </c>
      <c r="G428">
        <v>19</v>
      </c>
      <c r="H428" t="s">
        <v>23</v>
      </c>
      <c r="I428" t="s">
        <v>24</v>
      </c>
      <c r="J428">
        <v>2</v>
      </c>
      <c r="K428" t="s">
        <v>25</v>
      </c>
      <c r="L428">
        <v>1972</v>
      </c>
      <c r="M428" t="s">
        <v>26</v>
      </c>
      <c r="N428" t="s">
        <v>26</v>
      </c>
      <c r="O428">
        <v>120172</v>
      </c>
      <c r="P428">
        <v>27</v>
      </c>
      <c r="Q428" t="s">
        <v>58</v>
      </c>
      <c r="R428">
        <v>18</v>
      </c>
      <c r="S428">
        <v>2089</v>
      </c>
      <c r="T428">
        <v>7</v>
      </c>
      <c r="U428">
        <v>2</v>
      </c>
      <c r="V428" t="s">
        <v>28</v>
      </c>
      <c r="W428">
        <v>18</v>
      </c>
    </row>
    <row r="429" spans="1:23" x14ac:dyDescent="0.35">
      <c r="A429">
        <v>428</v>
      </c>
      <c r="B429">
        <v>8470</v>
      </c>
      <c r="C429">
        <v>9748</v>
      </c>
      <c r="D429">
        <v>120172</v>
      </c>
      <c r="E429">
        <v>62</v>
      </c>
      <c r="F429" s="1">
        <v>42800</v>
      </c>
      <c r="G429">
        <v>13</v>
      </c>
      <c r="H429" t="s">
        <v>23</v>
      </c>
      <c r="I429" t="s">
        <v>24</v>
      </c>
      <c r="J429">
        <v>2</v>
      </c>
      <c r="K429" t="s">
        <v>25</v>
      </c>
      <c r="L429">
        <v>1972</v>
      </c>
      <c r="M429" t="s">
        <v>26</v>
      </c>
      <c r="N429" t="s">
        <v>26</v>
      </c>
      <c r="O429">
        <v>120172</v>
      </c>
      <c r="P429">
        <v>27</v>
      </c>
      <c r="Q429" t="s">
        <v>58</v>
      </c>
      <c r="R429">
        <v>38</v>
      </c>
      <c r="S429">
        <v>2499</v>
      </c>
      <c r="T429">
        <v>1</v>
      </c>
      <c r="U429">
        <v>1</v>
      </c>
      <c r="V429" t="s">
        <v>28</v>
      </c>
      <c r="W429">
        <v>38</v>
      </c>
    </row>
    <row r="430" spans="1:23" x14ac:dyDescent="0.35">
      <c r="A430">
        <v>429</v>
      </c>
      <c r="B430">
        <v>8469</v>
      </c>
      <c r="C430">
        <v>9788</v>
      </c>
      <c r="D430">
        <v>120172</v>
      </c>
      <c r="E430">
        <v>62</v>
      </c>
      <c r="F430" s="1">
        <v>42800</v>
      </c>
      <c r="G430">
        <v>13</v>
      </c>
      <c r="H430" t="s">
        <v>23</v>
      </c>
      <c r="I430" t="s">
        <v>24</v>
      </c>
      <c r="J430">
        <v>2</v>
      </c>
      <c r="K430" t="s">
        <v>25</v>
      </c>
      <c r="L430">
        <v>1972</v>
      </c>
      <c r="M430" t="s">
        <v>26</v>
      </c>
      <c r="N430" t="s">
        <v>26</v>
      </c>
      <c r="O430">
        <v>120172</v>
      </c>
      <c r="P430">
        <v>27</v>
      </c>
      <c r="Q430" t="s">
        <v>58</v>
      </c>
      <c r="R430">
        <v>24</v>
      </c>
      <c r="S430">
        <v>2037</v>
      </c>
      <c r="T430">
        <v>1</v>
      </c>
      <c r="U430">
        <v>1</v>
      </c>
      <c r="V430" t="s">
        <v>28</v>
      </c>
      <c r="W430">
        <v>24</v>
      </c>
    </row>
    <row r="431" spans="1:23" x14ac:dyDescent="0.35">
      <c r="A431">
        <v>430</v>
      </c>
      <c r="B431">
        <v>8468</v>
      </c>
      <c r="C431">
        <v>9722</v>
      </c>
      <c r="D431">
        <v>120172</v>
      </c>
      <c r="E431">
        <v>62</v>
      </c>
      <c r="F431" s="1">
        <v>42800</v>
      </c>
      <c r="G431">
        <v>13</v>
      </c>
      <c r="H431" t="s">
        <v>23</v>
      </c>
      <c r="I431" t="s">
        <v>24</v>
      </c>
      <c r="J431">
        <v>2</v>
      </c>
      <c r="K431" t="s">
        <v>25</v>
      </c>
      <c r="L431">
        <v>1972</v>
      </c>
      <c r="M431" t="s">
        <v>26</v>
      </c>
      <c r="N431" t="s">
        <v>26</v>
      </c>
      <c r="O431">
        <v>120172</v>
      </c>
      <c r="P431">
        <v>27</v>
      </c>
      <c r="Q431" t="s">
        <v>58</v>
      </c>
      <c r="R431">
        <v>39</v>
      </c>
      <c r="S431">
        <v>2496</v>
      </c>
      <c r="T431">
        <v>1</v>
      </c>
      <c r="U431">
        <v>1</v>
      </c>
      <c r="V431" t="s">
        <v>28</v>
      </c>
      <c r="W431">
        <v>39</v>
      </c>
    </row>
    <row r="432" spans="1:23" x14ac:dyDescent="0.35">
      <c r="A432">
        <v>431</v>
      </c>
      <c r="B432">
        <v>8473</v>
      </c>
      <c r="C432">
        <v>9713</v>
      </c>
      <c r="D432">
        <v>120172</v>
      </c>
      <c r="E432">
        <v>62</v>
      </c>
      <c r="F432" s="1">
        <v>42800</v>
      </c>
      <c r="G432">
        <v>13</v>
      </c>
      <c r="H432" t="s">
        <v>23</v>
      </c>
      <c r="I432" t="s">
        <v>24</v>
      </c>
      <c r="J432">
        <v>2</v>
      </c>
      <c r="K432" t="s">
        <v>25</v>
      </c>
      <c r="L432">
        <v>1972</v>
      </c>
      <c r="M432" t="s">
        <v>26</v>
      </c>
      <c r="N432" t="s">
        <v>26</v>
      </c>
      <c r="O432">
        <v>120172</v>
      </c>
      <c r="P432">
        <v>27</v>
      </c>
      <c r="Q432" t="s">
        <v>58</v>
      </c>
      <c r="R432">
        <v>47</v>
      </c>
      <c r="S432">
        <v>2490</v>
      </c>
      <c r="T432">
        <v>1</v>
      </c>
      <c r="U432">
        <v>1</v>
      </c>
      <c r="V432" t="s">
        <v>28</v>
      </c>
      <c r="W432">
        <v>47</v>
      </c>
    </row>
    <row r="433" spans="1:23" x14ac:dyDescent="0.35">
      <c r="A433">
        <v>432</v>
      </c>
      <c r="B433">
        <v>8476</v>
      </c>
      <c r="C433">
        <v>9781</v>
      </c>
      <c r="D433">
        <v>120172</v>
      </c>
      <c r="E433">
        <v>62</v>
      </c>
      <c r="F433" s="1">
        <v>42800</v>
      </c>
      <c r="G433">
        <v>13</v>
      </c>
      <c r="H433" t="s">
        <v>23</v>
      </c>
      <c r="I433" t="s">
        <v>24</v>
      </c>
      <c r="J433">
        <v>2</v>
      </c>
      <c r="K433" t="s">
        <v>25</v>
      </c>
      <c r="L433">
        <v>1972</v>
      </c>
      <c r="M433" t="s">
        <v>26</v>
      </c>
      <c r="N433" t="s">
        <v>26</v>
      </c>
      <c r="O433">
        <v>120172</v>
      </c>
      <c r="P433">
        <v>27</v>
      </c>
      <c r="Q433" t="s">
        <v>58</v>
      </c>
      <c r="R433">
        <v>38</v>
      </c>
      <c r="S433">
        <v>1802</v>
      </c>
      <c r="T433">
        <v>1</v>
      </c>
      <c r="U433">
        <v>1</v>
      </c>
      <c r="V433" t="s">
        <v>28</v>
      </c>
      <c r="W433">
        <v>38</v>
      </c>
    </row>
    <row r="434" spans="1:23" x14ac:dyDescent="0.35">
      <c r="A434">
        <v>433</v>
      </c>
      <c r="B434">
        <v>8472</v>
      </c>
      <c r="C434">
        <v>9830</v>
      </c>
      <c r="D434">
        <v>120172</v>
      </c>
      <c r="E434">
        <v>62</v>
      </c>
      <c r="F434" s="1">
        <v>42800</v>
      </c>
      <c r="G434">
        <v>13</v>
      </c>
      <c r="H434" t="s">
        <v>23</v>
      </c>
      <c r="I434" t="s">
        <v>24</v>
      </c>
      <c r="J434">
        <v>2</v>
      </c>
      <c r="K434" t="s">
        <v>25</v>
      </c>
      <c r="L434">
        <v>1972</v>
      </c>
      <c r="M434" t="s">
        <v>26</v>
      </c>
      <c r="N434" t="s">
        <v>26</v>
      </c>
      <c r="O434">
        <v>120172</v>
      </c>
      <c r="P434">
        <v>27</v>
      </c>
      <c r="Q434" t="s">
        <v>58</v>
      </c>
      <c r="R434">
        <v>37</v>
      </c>
      <c r="S434">
        <v>1758</v>
      </c>
      <c r="T434">
        <v>1</v>
      </c>
      <c r="U434">
        <v>1</v>
      </c>
      <c r="V434" t="s">
        <v>28</v>
      </c>
      <c r="W434">
        <v>37</v>
      </c>
    </row>
    <row r="435" spans="1:23" x14ac:dyDescent="0.35">
      <c r="A435">
        <v>434</v>
      </c>
      <c r="B435">
        <v>8402</v>
      </c>
      <c r="C435">
        <v>9573</v>
      </c>
      <c r="D435">
        <v>120172</v>
      </c>
      <c r="E435">
        <v>62</v>
      </c>
      <c r="F435" s="1">
        <v>42799</v>
      </c>
      <c r="G435">
        <v>19</v>
      </c>
      <c r="H435" t="s">
        <v>23</v>
      </c>
      <c r="I435" t="s">
        <v>24</v>
      </c>
      <c r="J435">
        <v>2</v>
      </c>
      <c r="K435" t="s">
        <v>25</v>
      </c>
      <c r="L435">
        <v>1972</v>
      </c>
      <c r="M435" t="s">
        <v>26</v>
      </c>
      <c r="N435" t="s">
        <v>26</v>
      </c>
      <c r="O435">
        <v>120172</v>
      </c>
      <c r="P435">
        <v>27</v>
      </c>
      <c r="Q435" t="s">
        <v>58</v>
      </c>
      <c r="R435">
        <v>32</v>
      </c>
      <c r="S435">
        <v>2496</v>
      </c>
      <c r="T435">
        <v>7</v>
      </c>
      <c r="U435">
        <v>2</v>
      </c>
      <c r="V435" t="s">
        <v>28</v>
      </c>
      <c r="W435">
        <v>32</v>
      </c>
    </row>
    <row r="436" spans="1:23" x14ac:dyDescent="0.35">
      <c r="A436">
        <v>435</v>
      </c>
      <c r="B436">
        <v>8403</v>
      </c>
      <c r="C436">
        <v>9697</v>
      </c>
      <c r="D436">
        <v>120172</v>
      </c>
      <c r="E436">
        <v>62</v>
      </c>
      <c r="F436" s="1">
        <v>42799</v>
      </c>
      <c r="G436">
        <v>19</v>
      </c>
      <c r="H436" t="s">
        <v>23</v>
      </c>
      <c r="I436" t="s">
        <v>24</v>
      </c>
      <c r="J436">
        <v>2</v>
      </c>
      <c r="K436" t="s">
        <v>25</v>
      </c>
      <c r="L436">
        <v>1972</v>
      </c>
      <c r="M436" t="s">
        <v>26</v>
      </c>
      <c r="N436" t="s">
        <v>26</v>
      </c>
      <c r="O436">
        <v>120172</v>
      </c>
      <c r="P436">
        <v>27</v>
      </c>
      <c r="Q436" t="s">
        <v>58</v>
      </c>
      <c r="R436">
        <v>31</v>
      </c>
      <c r="S436">
        <v>2334</v>
      </c>
      <c r="T436">
        <v>7</v>
      </c>
      <c r="U436">
        <v>2</v>
      </c>
      <c r="V436" t="s">
        <v>28</v>
      </c>
      <c r="W436">
        <v>31</v>
      </c>
    </row>
    <row r="437" spans="1:23" x14ac:dyDescent="0.35">
      <c r="A437">
        <v>436</v>
      </c>
      <c r="B437">
        <v>8471</v>
      </c>
      <c r="C437">
        <v>9812</v>
      </c>
      <c r="D437">
        <v>120172</v>
      </c>
      <c r="E437">
        <v>62</v>
      </c>
      <c r="F437" s="1">
        <v>42800</v>
      </c>
      <c r="G437">
        <v>13</v>
      </c>
      <c r="H437" t="s">
        <v>23</v>
      </c>
      <c r="I437" t="s">
        <v>24</v>
      </c>
      <c r="J437">
        <v>2</v>
      </c>
      <c r="K437" t="s">
        <v>25</v>
      </c>
      <c r="L437">
        <v>1972</v>
      </c>
      <c r="M437" t="s">
        <v>26</v>
      </c>
      <c r="N437" t="s">
        <v>26</v>
      </c>
      <c r="O437">
        <v>120172</v>
      </c>
      <c r="P437">
        <v>27</v>
      </c>
      <c r="Q437" t="s">
        <v>58</v>
      </c>
      <c r="R437">
        <v>38</v>
      </c>
      <c r="S437">
        <v>2074</v>
      </c>
      <c r="T437">
        <v>1</v>
      </c>
      <c r="U437">
        <v>1</v>
      </c>
      <c r="V437" t="s">
        <v>28</v>
      </c>
      <c r="W437">
        <v>38</v>
      </c>
    </row>
    <row r="438" spans="1:23" x14ac:dyDescent="0.35">
      <c r="A438">
        <v>437</v>
      </c>
      <c r="B438">
        <v>8474</v>
      </c>
      <c r="C438">
        <v>9619</v>
      </c>
      <c r="D438">
        <v>120172</v>
      </c>
      <c r="E438">
        <v>62</v>
      </c>
      <c r="F438" s="1">
        <v>42800</v>
      </c>
      <c r="G438">
        <v>13</v>
      </c>
      <c r="H438" t="s">
        <v>23</v>
      </c>
      <c r="I438" t="s">
        <v>24</v>
      </c>
      <c r="J438">
        <v>2</v>
      </c>
      <c r="K438" t="s">
        <v>25</v>
      </c>
      <c r="L438">
        <v>1972</v>
      </c>
      <c r="M438" t="s">
        <v>26</v>
      </c>
      <c r="N438" t="s">
        <v>26</v>
      </c>
      <c r="O438">
        <v>120172</v>
      </c>
      <c r="P438">
        <v>27</v>
      </c>
      <c r="Q438" t="s">
        <v>58</v>
      </c>
      <c r="R438">
        <v>24</v>
      </c>
      <c r="S438">
        <v>2100</v>
      </c>
      <c r="T438">
        <v>1</v>
      </c>
      <c r="U438">
        <v>1</v>
      </c>
      <c r="V438" t="s">
        <v>28</v>
      </c>
      <c r="W438">
        <v>24</v>
      </c>
    </row>
    <row r="439" spans="1:23" x14ac:dyDescent="0.35">
      <c r="A439">
        <v>438</v>
      </c>
      <c r="B439">
        <v>8477</v>
      </c>
      <c r="C439">
        <v>9764</v>
      </c>
      <c r="D439">
        <v>120172</v>
      </c>
      <c r="E439">
        <v>62</v>
      </c>
      <c r="F439" s="1">
        <v>42800</v>
      </c>
      <c r="G439">
        <v>13</v>
      </c>
      <c r="H439" t="s">
        <v>23</v>
      </c>
      <c r="I439" t="s">
        <v>24</v>
      </c>
      <c r="J439">
        <v>2</v>
      </c>
      <c r="K439" t="s">
        <v>25</v>
      </c>
      <c r="L439">
        <v>1972</v>
      </c>
      <c r="M439" t="s">
        <v>26</v>
      </c>
      <c r="N439" t="s">
        <v>26</v>
      </c>
      <c r="O439">
        <v>120172</v>
      </c>
      <c r="P439">
        <v>27</v>
      </c>
      <c r="Q439" t="s">
        <v>58</v>
      </c>
      <c r="R439">
        <v>38</v>
      </c>
      <c r="S439">
        <v>2491</v>
      </c>
      <c r="T439">
        <v>1</v>
      </c>
      <c r="U439">
        <v>1</v>
      </c>
      <c r="V439" t="s">
        <v>28</v>
      </c>
      <c r="W439">
        <v>38</v>
      </c>
    </row>
    <row r="440" spans="1:23" x14ac:dyDescent="0.35">
      <c r="A440">
        <v>439</v>
      </c>
      <c r="B440">
        <v>9749</v>
      </c>
      <c r="C440">
        <v>10651</v>
      </c>
      <c r="D440">
        <v>120172</v>
      </c>
      <c r="E440">
        <v>63</v>
      </c>
      <c r="F440" s="1">
        <v>42807</v>
      </c>
      <c r="G440">
        <v>8</v>
      </c>
      <c r="H440" t="s">
        <v>23</v>
      </c>
      <c r="I440" t="s">
        <v>24</v>
      </c>
      <c r="J440">
        <v>2</v>
      </c>
      <c r="K440" t="s">
        <v>25</v>
      </c>
      <c r="L440">
        <v>1972</v>
      </c>
      <c r="M440" t="s">
        <v>26</v>
      </c>
      <c r="N440" t="s">
        <v>26</v>
      </c>
      <c r="O440">
        <v>120172</v>
      </c>
      <c r="P440">
        <v>27</v>
      </c>
      <c r="Q440" t="s">
        <v>58</v>
      </c>
      <c r="R440">
        <v>38</v>
      </c>
      <c r="S440">
        <v>1885</v>
      </c>
      <c r="T440">
        <v>1</v>
      </c>
      <c r="U440">
        <v>1</v>
      </c>
      <c r="V440" t="s">
        <v>28</v>
      </c>
      <c r="W440">
        <v>38</v>
      </c>
    </row>
    <row r="441" spans="1:23" x14ac:dyDescent="0.35">
      <c r="A441">
        <v>440</v>
      </c>
      <c r="B441">
        <v>12156</v>
      </c>
      <c r="C441">
        <v>14345</v>
      </c>
      <c r="D441">
        <v>243943</v>
      </c>
      <c r="E441">
        <v>66</v>
      </c>
      <c r="F441" s="1">
        <v>42827</v>
      </c>
      <c r="G441">
        <v>18</v>
      </c>
      <c r="H441" t="s">
        <v>23</v>
      </c>
      <c r="I441" t="s">
        <v>24</v>
      </c>
      <c r="J441">
        <v>2</v>
      </c>
      <c r="K441" t="s">
        <v>25</v>
      </c>
      <c r="L441">
        <v>1983</v>
      </c>
      <c r="M441" t="s">
        <v>59</v>
      </c>
      <c r="N441" t="s">
        <v>60</v>
      </c>
      <c r="O441">
        <v>243943</v>
      </c>
      <c r="P441">
        <v>28</v>
      </c>
      <c r="Q441" t="s">
        <v>61</v>
      </c>
      <c r="R441">
        <v>35</v>
      </c>
      <c r="S441">
        <v>2491</v>
      </c>
      <c r="T441">
        <v>7</v>
      </c>
      <c r="U441">
        <v>2</v>
      </c>
      <c r="V441" t="s">
        <v>28</v>
      </c>
      <c r="W441">
        <v>35</v>
      </c>
    </row>
    <row r="442" spans="1:23" x14ac:dyDescent="0.35">
      <c r="A442">
        <v>441</v>
      </c>
      <c r="B442">
        <v>12157</v>
      </c>
      <c r="C442">
        <v>13694</v>
      </c>
      <c r="D442">
        <v>243943</v>
      </c>
      <c r="E442">
        <v>66</v>
      </c>
      <c r="F442" s="1">
        <v>42827</v>
      </c>
      <c r="G442">
        <v>18</v>
      </c>
      <c r="H442" t="s">
        <v>23</v>
      </c>
      <c r="I442" t="s">
        <v>24</v>
      </c>
      <c r="J442">
        <v>2</v>
      </c>
      <c r="K442" t="s">
        <v>25</v>
      </c>
      <c r="L442">
        <v>1983</v>
      </c>
      <c r="M442" t="s">
        <v>59</v>
      </c>
      <c r="N442" t="s">
        <v>60</v>
      </c>
      <c r="O442">
        <v>243943</v>
      </c>
      <c r="P442">
        <v>28</v>
      </c>
      <c r="Q442" t="s">
        <v>61</v>
      </c>
      <c r="R442">
        <v>43</v>
      </c>
      <c r="S442">
        <v>2467</v>
      </c>
      <c r="T442">
        <v>7</v>
      </c>
      <c r="U442">
        <v>2</v>
      </c>
      <c r="V442" t="s">
        <v>28</v>
      </c>
      <c r="W442">
        <v>43</v>
      </c>
    </row>
    <row r="443" spans="1:23" x14ac:dyDescent="0.35">
      <c r="A443">
        <v>442</v>
      </c>
      <c r="B443">
        <v>12915</v>
      </c>
      <c r="C443">
        <v>15539</v>
      </c>
      <c r="D443">
        <v>243943</v>
      </c>
      <c r="E443">
        <v>66</v>
      </c>
      <c r="F443" s="1">
        <v>42833</v>
      </c>
      <c r="G443">
        <v>21</v>
      </c>
      <c r="H443" t="s">
        <v>23</v>
      </c>
      <c r="I443" t="s">
        <v>24</v>
      </c>
      <c r="J443">
        <v>2</v>
      </c>
      <c r="K443" t="s">
        <v>25</v>
      </c>
      <c r="L443">
        <v>1983</v>
      </c>
      <c r="M443" t="s">
        <v>59</v>
      </c>
      <c r="N443" t="s">
        <v>60</v>
      </c>
      <c r="O443">
        <v>243943</v>
      </c>
      <c r="P443">
        <v>28</v>
      </c>
      <c r="Q443" t="s">
        <v>61</v>
      </c>
      <c r="R443">
        <v>277</v>
      </c>
      <c r="S443">
        <v>2498</v>
      </c>
      <c r="T443">
        <v>6</v>
      </c>
      <c r="U443">
        <v>2</v>
      </c>
      <c r="V443" t="s">
        <v>28</v>
      </c>
      <c r="W443">
        <v>277</v>
      </c>
    </row>
    <row r="444" spans="1:23" x14ac:dyDescent="0.35">
      <c r="A444">
        <v>443</v>
      </c>
      <c r="B444">
        <v>11652</v>
      </c>
      <c r="C444">
        <v>13528</v>
      </c>
      <c r="D444">
        <v>128800</v>
      </c>
      <c r="E444">
        <v>65</v>
      </c>
      <c r="F444" s="1">
        <v>42821</v>
      </c>
      <c r="G444">
        <v>15</v>
      </c>
      <c r="H444" t="s">
        <v>23</v>
      </c>
      <c r="I444" t="s">
        <v>24</v>
      </c>
      <c r="J444">
        <v>1</v>
      </c>
      <c r="K444" t="s">
        <v>25</v>
      </c>
      <c r="L444">
        <v>1979</v>
      </c>
      <c r="M444" t="s">
        <v>26</v>
      </c>
      <c r="N444" t="s">
        <v>26</v>
      </c>
      <c r="O444">
        <v>128800</v>
      </c>
      <c r="P444">
        <v>28</v>
      </c>
      <c r="Q444" t="s">
        <v>62</v>
      </c>
      <c r="R444">
        <v>128</v>
      </c>
      <c r="S444">
        <v>1633</v>
      </c>
      <c r="T444">
        <v>1</v>
      </c>
      <c r="U444">
        <v>1</v>
      </c>
      <c r="V444" t="s">
        <v>28</v>
      </c>
      <c r="W444">
        <v>128</v>
      </c>
    </row>
    <row r="445" spans="1:23" x14ac:dyDescent="0.35">
      <c r="A445">
        <v>444</v>
      </c>
      <c r="B445">
        <v>11651</v>
      </c>
      <c r="C445">
        <v>13402</v>
      </c>
      <c r="D445">
        <v>128800</v>
      </c>
      <c r="E445">
        <v>65</v>
      </c>
      <c r="F445" s="1">
        <v>42821</v>
      </c>
      <c r="G445">
        <v>15</v>
      </c>
      <c r="H445" t="s">
        <v>23</v>
      </c>
      <c r="I445" t="s">
        <v>24</v>
      </c>
      <c r="J445">
        <v>1</v>
      </c>
      <c r="K445" t="s">
        <v>25</v>
      </c>
      <c r="L445">
        <v>1979</v>
      </c>
      <c r="M445" t="s">
        <v>26</v>
      </c>
      <c r="N445" t="s">
        <v>26</v>
      </c>
      <c r="O445">
        <v>128800</v>
      </c>
      <c r="P445">
        <v>28</v>
      </c>
      <c r="Q445" t="s">
        <v>62</v>
      </c>
      <c r="R445">
        <v>216</v>
      </c>
      <c r="S445">
        <v>2452</v>
      </c>
      <c r="T445">
        <v>1</v>
      </c>
      <c r="U445">
        <v>1</v>
      </c>
      <c r="V445" t="s">
        <v>28</v>
      </c>
      <c r="W445">
        <v>216</v>
      </c>
    </row>
    <row r="446" spans="1:23" x14ac:dyDescent="0.35">
      <c r="A446">
        <v>445</v>
      </c>
      <c r="B446">
        <v>7506</v>
      </c>
      <c r="C446">
        <v>8401</v>
      </c>
      <c r="D446">
        <v>120172</v>
      </c>
      <c r="E446">
        <v>61</v>
      </c>
      <c r="F446" s="1">
        <v>42792</v>
      </c>
      <c r="G446">
        <v>17</v>
      </c>
      <c r="H446" t="s">
        <v>23</v>
      </c>
      <c r="I446" t="s">
        <v>24</v>
      </c>
      <c r="J446">
        <v>2</v>
      </c>
      <c r="K446" t="s">
        <v>25</v>
      </c>
      <c r="L446">
        <v>1972</v>
      </c>
      <c r="M446" t="s">
        <v>26</v>
      </c>
      <c r="N446" t="s">
        <v>26</v>
      </c>
      <c r="O446">
        <v>120172</v>
      </c>
      <c r="P446">
        <v>28</v>
      </c>
      <c r="Q446" t="s">
        <v>58</v>
      </c>
      <c r="R446">
        <v>34</v>
      </c>
      <c r="S446">
        <v>2500</v>
      </c>
      <c r="T446">
        <v>7</v>
      </c>
      <c r="U446">
        <v>2</v>
      </c>
      <c r="V446" t="s">
        <v>28</v>
      </c>
      <c r="W446">
        <v>34</v>
      </c>
    </row>
    <row r="447" spans="1:23" x14ac:dyDescent="0.35">
      <c r="A447">
        <v>446</v>
      </c>
      <c r="B447">
        <v>7503</v>
      </c>
      <c r="C447">
        <v>8082</v>
      </c>
      <c r="D447">
        <v>120172</v>
      </c>
      <c r="E447">
        <v>61</v>
      </c>
      <c r="F447" s="1">
        <v>42792</v>
      </c>
      <c r="G447">
        <v>17</v>
      </c>
      <c r="H447" t="s">
        <v>23</v>
      </c>
      <c r="I447" t="s">
        <v>24</v>
      </c>
      <c r="J447">
        <v>2</v>
      </c>
      <c r="K447" t="s">
        <v>25</v>
      </c>
      <c r="L447">
        <v>1972</v>
      </c>
      <c r="M447" t="s">
        <v>26</v>
      </c>
      <c r="N447" t="s">
        <v>26</v>
      </c>
      <c r="O447">
        <v>120172</v>
      </c>
      <c r="P447">
        <v>28</v>
      </c>
      <c r="Q447" t="s">
        <v>58</v>
      </c>
      <c r="R447">
        <v>47</v>
      </c>
      <c r="S447">
        <v>2497</v>
      </c>
      <c r="T447">
        <v>7</v>
      </c>
      <c r="U447">
        <v>2</v>
      </c>
      <c r="V447" t="s">
        <v>28</v>
      </c>
      <c r="W447">
        <v>47</v>
      </c>
    </row>
    <row r="448" spans="1:23" x14ac:dyDescent="0.35">
      <c r="A448">
        <v>447</v>
      </c>
      <c r="B448">
        <v>8405</v>
      </c>
      <c r="C448">
        <v>9604</v>
      </c>
      <c r="D448">
        <v>120172</v>
      </c>
      <c r="E448">
        <v>62</v>
      </c>
      <c r="F448" s="1">
        <v>42799</v>
      </c>
      <c r="G448">
        <v>19</v>
      </c>
      <c r="H448" t="s">
        <v>23</v>
      </c>
      <c r="I448" t="s">
        <v>24</v>
      </c>
      <c r="J448">
        <v>2</v>
      </c>
      <c r="K448" t="s">
        <v>25</v>
      </c>
      <c r="L448">
        <v>1972</v>
      </c>
      <c r="M448" t="s">
        <v>26</v>
      </c>
      <c r="N448" t="s">
        <v>26</v>
      </c>
      <c r="O448">
        <v>120172</v>
      </c>
      <c r="P448">
        <v>28</v>
      </c>
      <c r="Q448" t="s">
        <v>58</v>
      </c>
      <c r="R448">
        <v>46</v>
      </c>
      <c r="S448">
        <v>2499</v>
      </c>
      <c r="T448">
        <v>7</v>
      </c>
      <c r="U448">
        <v>2</v>
      </c>
      <c r="V448" t="s">
        <v>28</v>
      </c>
      <c r="W448">
        <v>46</v>
      </c>
    </row>
    <row r="449" spans="1:23" x14ac:dyDescent="0.35">
      <c r="A449">
        <v>448</v>
      </c>
      <c r="B449">
        <v>8406</v>
      </c>
      <c r="C449">
        <v>9665</v>
      </c>
      <c r="D449">
        <v>120172</v>
      </c>
      <c r="E449">
        <v>62</v>
      </c>
      <c r="F449" s="1">
        <v>42799</v>
      </c>
      <c r="G449">
        <v>19</v>
      </c>
      <c r="H449" t="s">
        <v>23</v>
      </c>
      <c r="I449" t="s">
        <v>24</v>
      </c>
      <c r="J449">
        <v>2</v>
      </c>
      <c r="K449" t="s">
        <v>25</v>
      </c>
      <c r="L449">
        <v>1972</v>
      </c>
      <c r="M449" t="s">
        <v>26</v>
      </c>
      <c r="N449" t="s">
        <v>26</v>
      </c>
      <c r="O449">
        <v>120172</v>
      </c>
      <c r="P449">
        <v>28</v>
      </c>
      <c r="Q449" t="s">
        <v>58</v>
      </c>
      <c r="R449">
        <v>46</v>
      </c>
      <c r="S449">
        <v>2434</v>
      </c>
      <c r="T449">
        <v>7</v>
      </c>
      <c r="U449">
        <v>2</v>
      </c>
      <c r="V449" t="s">
        <v>28</v>
      </c>
      <c r="W449">
        <v>46</v>
      </c>
    </row>
    <row r="450" spans="1:23" x14ac:dyDescent="0.35">
      <c r="A450">
        <v>449</v>
      </c>
      <c r="B450">
        <v>9502</v>
      </c>
      <c r="C450">
        <v>10224</v>
      </c>
      <c r="D450">
        <v>120172</v>
      </c>
      <c r="E450">
        <v>63</v>
      </c>
      <c r="F450" s="1">
        <v>42806</v>
      </c>
      <c r="G450">
        <v>13</v>
      </c>
      <c r="H450" t="s">
        <v>23</v>
      </c>
      <c r="I450" t="s">
        <v>24</v>
      </c>
      <c r="J450">
        <v>2</v>
      </c>
      <c r="K450" t="s">
        <v>25</v>
      </c>
      <c r="L450">
        <v>1972</v>
      </c>
      <c r="M450" t="s">
        <v>26</v>
      </c>
      <c r="N450" t="s">
        <v>26</v>
      </c>
      <c r="O450">
        <v>120172</v>
      </c>
      <c r="P450">
        <v>28</v>
      </c>
      <c r="Q450" t="s">
        <v>58</v>
      </c>
      <c r="R450">
        <v>32</v>
      </c>
      <c r="S450">
        <v>2490</v>
      </c>
      <c r="T450">
        <v>7</v>
      </c>
      <c r="U450">
        <v>2</v>
      </c>
      <c r="V450" t="s">
        <v>28</v>
      </c>
      <c r="W450">
        <v>32</v>
      </c>
    </row>
    <row r="451" spans="1:23" x14ac:dyDescent="0.35">
      <c r="A451">
        <v>450</v>
      </c>
      <c r="B451">
        <v>9503</v>
      </c>
      <c r="C451">
        <v>9916</v>
      </c>
      <c r="D451">
        <v>120172</v>
      </c>
      <c r="E451">
        <v>63</v>
      </c>
      <c r="F451" s="1">
        <v>42806</v>
      </c>
      <c r="G451">
        <v>13</v>
      </c>
      <c r="H451" t="s">
        <v>23</v>
      </c>
      <c r="I451" t="s">
        <v>24</v>
      </c>
      <c r="J451">
        <v>2</v>
      </c>
      <c r="K451" t="s">
        <v>25</v>
      </c>
      <c r="L451">
        <v>1972</v>
      </c>
      <c r="M451" t="s">
        <v>26</v>
      </c>
      <c r="N451" t="s">
        <v>26</v>
      </c>
      <c r="O451">
        <v>120172</v>
      </c>
      <c r="P451">
        <v>28</v>
      </c>
      <c r="Q451" t="s">
        <v>58</v>
      </c>
      <c r="R451">
        <v>32</v>
      </c>
      <c r="S451">
        <v>2495</v>
      </c>
      <c r="T451">
        <v>7</v>
      </c>
      <c r="U451">
        <v>2</v>
      </c>
      <c r="V451" t="s">
        <v>28</v>
      </c>
      <c r="W451">
        <v>32</v>
      </c>
    </row>
    <row r="452" spans="1:23" x14ac:dyDescent="0.35">
      <c r="A452">
        <v>451</v>
      </c>
      <c r="B452">
        <v>7044</v>
      </c>
      <c r="C452">
        <v>8721</v>
      </c>
      <c r="D452">
        <v>255889</v>
      </c>
      <c r="E452">
        <v>60</v>
      </c>
      <c r="F452" s="1">
        <v>42790</v>
      </c>
      <c r="G452">
        <v>10</v>
      </c>
      <c r="H452" t="s">
        <v>23</v>
      </c>
      <c r="I452" t="s">
        <v>24</v>
      </c>
      <c r="J452">
        <v>2</v>
      </c>
      <c r="K452" t="s">
        <v>30</v>
      </c>
      <c r="L452">
        <v>1971</v>
      </c>
      <c r="M452" t="s">
        <v>26</v>
      </c>
      <c r="N452" t="s">
        <v>26</v>
      </c>
      <c r="O452">
        <v>255889</v>
      </c>
      <c r="P452">
        <v>51</v>
      </c>
      <c r="Q452" t="s">
        <v>47</v>
      </c>
      <c r="R452">
        <v>348</v>
      </c>
      <c r="S452">
        <v>2499</v>
      </c>
      <c r="T452">
        <v>5</v>
      </c>
      <c r="U452">
        <v>1</v>
      </c>
      <c r="V452" t="s">
        <v>28</v>
      </c>
      <c r="W452">
        <v>348</v>
      </c>
    </row>
    <row r="453" spans="1:23" x14ac:dyDescent="0.35">
      <c r="A453">
        <v>452</v>
      </c>
      <c r="B453">
        <v>6985</v>
      </c>
      <c r="C453">
        <v>7882</v>
      </c>
      <c r="D453">
        <v>255889</v>
      </c>
      <c r="E453">
        <v>60</v>
      </c>
      <c r="F453" s="1">
        <v>42790</v>
      </c>
      <c r="G453">
        <v>9</v>
      </c>
      <c r="H453" t="s">
        <v>23</v>
      </c>
      <c r="I453" t="s">
        <v>24</v>
      </c>
      <c r="J453">
        <v>2</v>
      </c>
      <c r="K453" t="s">
        <v>30</v>
      </c>
      <c r="L453">
        <v>1971</v>
      </c>
      <c r="M453" t="s">
        <v>26</v>
      </c>
      <c r="N453" t="s">
        <v>26</v>
      </c>
      <c r="O453">
        <v>255889</v>
      </c>
      <c r="P453">
        <v>51</v>
      </c>
      <c r="Q453" t="s">
        <v>47</v>
      </c>
      <c r="R453">
        <v>189</v>
      </c>
      <c r="S453">
        <v>2499</v>
      </c>
      <c r="T453">
        <v>5</v>
      </c>
      <c r="U453">
        <v>1</v>
      </c>
      <c r="V453" t="s">
        <v>28</v>
      </c>
      <c r="W453">
        <v>189</v>
      </c>
    </row>
    <row r="454" spans="1:23" x14ac:dyDescent="0.35">
      <c r="A454">
        <v>453</v>
      </c>
      <c r="B454">
        <v>6918</v>
      </c>
      <c r="C454">
        <v>7551</v>
      </c>
      <c r="D454">
        <v>222921</v>
      </c>
      <c r="E454">
        <v>60</v>
      </c>
      <c r="F454" s="1">
        <v>42789</v>
      </c>
      <c r="G454">
        <v>23</v>
      </c>
      <c r="H454" t="s">
        <v>23</v>
      </c>
      <c r="I454" t="s">
        <v>24</v>
      </c>
      <c r="J454">
        <v>1</v>
      </c>
      <c r="K454" t="s">
        <v>25</v>
      </c>
      <c r="L454">
        <v>1973</v>
      </c>
      <c r="M454" t="s">
        <v>26</v>
      </c>
      <c r="N454" t="s">
        <v>26</v>
      </c>
      <c r="O454">
        <v>222921</v>
      </c>
      <c r="P454">
        <v>62</v>
      </c>
      <c r="Q454" t="s">
        <v>42</v>
      </c>
      <c r="R454">
        <v>94</v>
      </c>
      <c r="S454">
        <v>1404</v>
      </c>
      <c r="T454">
        <v>4</v>
      </c>
      <c r="U454">
        <v>2</v>
      </c>
      <c r="V454" t="s">
        <v>28</v>
      </c>
      <c r="W454">
        <v>94</v>
      </c>
    </row>
    <row r="455" spans="1:23" x14ac:dyDescent="0.35">
      <c r="A455">
        <v>454</v>
      </c>
      <c r="B455">
        <v>6916</v>
      </c>
      <c r="C455">
        <v>7520</v>
      </c>
      <c r="D455">
        <v>222921</v>
      </c>
      <c r="E455">
        <v>60</v>
      </c>
      <c r="F455" s="1">
        <v>42789</v>
      </c>
      <c r="G455">
        <v>23</v>
      </c>
      <c r="H455" t="s">
        <v>23</v>
      </c>
      <c r="I455" t="s">
        <v>24</v>
      </c>
      <c r="J455">
        <v>1</v>
      </c>
      <c r="K455" t="s">
        <v>25</v>
      </c>
      <c r="L455">
        <v>1973</v>
      </c>
      <c r="M455" t="s">
        <v>26</v>
      </c>
      <c r="N455" t="s">
        <v>26</v>
      </c>
      <c r="O455">
        <v>222921</v>
      </c>
      <c r="P455">
        <v>62</v>
      </c>
      <c r="Q455" t="s">
        <v>42</v>
      </c>
      <c r="R455">
        <v>105</v>
      </c>
      <c r="S455">
        <v>2421</v>
      </c>
      <c r="T455">
        <v>4</v>
      </c>
      <c r="U455">
        <v>2</v>
      </c>
      <c r="V455" t="s">
        <v>28</v>
      </c>
      <c r="W455">
        <v>105</v>
      </c>
    </row>
    <row r="456" spans="1:23" x14ac:dyDescent="0.35">
      <c r="A456">
        <v>455</v>
      </c>
      <c r="B456">
        <v>6915</v>
      </c>
      <c r="C456">
        <v>7518</v>
      </c>
      <c r="D456">
        <v>222921</v>
      </c>
      <c r="E456">
        <v>60</v>
      </c>
      <c r="F456" s="1">
        <v>42789</v>
      </c>
      <c r="G456">
        <v>23</v>
      </c>
      <c r="H456" t="s">
        <v>23</v>
      </c>
      <c r="I456" t="s">
        <v>24</v>
      </c>
      <c r="J456">
        <v>1</v>
      </c>
      <c r="K456" t="s">
        <v>25</v>
      </c>
      <c r="L456">
        <v>1973</v>
      </c>
      <c r="M456" t="s">
        <v>26</v>
      </c>
      <c r="N456" t="s">
        <v>26</v>
      </c>
      <c r="O456">
        <v>222921</v>
      </c>
      <c r="P456">
        <v>62</v>
      </c>
      <c r="Q456" t="s">
        <v>42</v>
      </c>
      <c r="R456">
        <v>9</v>
      </c>
      <c r="S456">
        <v>1969</v>
      </c>
      <c r="T456">
        <v>4</v>
      </c>
      <c r="U456">
        <v>2</v>
      </c>
      <c r="V456" t="s">
        <v>28</v>
      </c>
      <c r="W456">
        <v>9</v>
      </c>
    </row>
    <row r="457" spans="1:23" x14ac:dyDescent="0.35">
      <c r="A457">
        <v>456</v>
      </c>
      <c r="B457">
        <v>6913</v>
      </c>
      <c r="C457">
        <v>8098</v>
      </c>
      <c r="D457">
        <v>222921</v>
      </c>
      <c r="E457">
        <v>60</v>
      </c>
      <c r="F457" s="1">
        <v>42789</v>
      </c>
      <c r="G457">
        <v>23</v>
      </c>
      <c r="H457" t="s">
        <v>23</v>
      </c>
      <c r="I457" t="s">
        <v>24</v>
      </c>
      <c r="J457">
        <v>1</v>
      </c>
      <c r="K457" t="s">
        <v>25</v>
      </c>
      <c r="L457">
        <v>1973</v>
      </c>
      <c r="M457" t="s">
        <v>26</v>
      </c>
      <c r="N457" t="s">
        <v>26</v>
      </c>
      <c r="O457">
        <v>222921</v>
      </c>
      <c r="P457">
        <v>62</v>
      </c>
      <c r="Q457" t="s">
        <v>42</v>
      </c>
      <c r="R457">
        <v>179</v>
      </c>
      <c r="S457">
        <v>2055</v>
      </c>
      <c r="T457">
        <v>4</v>
      </c>
      <c r="U457">
        <v>2</v>
      </c>
      <c r="V457" t="s">
        <v>28</v>
      </c>
      <c r="W457">
        <v>179</v>
      </c>
    </row>
    <row r="458" spans="1:23" x14ac:dyDescent="0.35">
      <c r="A458">
        <v>457</v>
      </c>
      <c r="B458">
        <v>7550</v>
      </c>
      <c r="C458">
        <v>8656</v>
      </c>
      <c r="D458">
        <v>256182</v>
      </c>
      <c r="E458">
        <v>61</v>
      </c>
      <c r="F458" s="1">
        <v>42792</v>
      </c>
      <c r="G458">
        <v>19</v>
      </c>
      <c r="H458" t="s">
        <v>23</v>
      </c>
      <c r="I458" t="s">
        <v>24</v>
      </c>
      <c r="J458">
        <v>2</v>
      </c>
      <c r="K458" t="s">
        <v>25</v>
      </c>
      <c r="L458">
        <v>1974</v>
      </c>
      <c r="M458" t="s">
        <v>26</v>
      </c>
      <c r="N458" t="s">
        <v>26</v>
      </c>
      <c r="O458">
        <v>256182</v>
      </c>
      <c r="P458">
        <v>45</v>
      </c>
      <c r="Q458" t="s">
        <v>47</v>
      </c>
      <c r="R458">
        <v>34</v>
      </c>
      <c r="S458">
        <v>2449</v>
      </c>
      <c r="T458">
        <v>7</v>
      </c>
      <c r="U458">
        <v>2</v>
      </c>
      <c r="V458" t="s">
        <v>28</v>
      </c>
      <c r="W458">
        <v>34</v>
      </c>
    </row>
    <row r="459" spans="1:23" x14ac:dyDescent="0.35">
      <c r="A459">
        <v>458</v>
      </c>
      <c r="B459">
        <v>7543</v>
      </c>
      <c r="C459">
        <v>8089</v>
      </c>
      <c r="D459">
        <v>256182</v>
      </c>
      <c r="E459">
        <v>61</v>
      </c>
      <c r="F459" s="1">
        <v>42792</v>
      </c>
      <c r="G459">
        <v>19</v>
      </c>
      <c r="H459" t="s">
        <v>23</v>
      </c>
      <c r="I459" t="s">
        <v>24</v>
      </c>
      <c r="J459">
        <v>2</v>
      </c>
      <c r="K459" t="s">
        <v>25</v>
      </c>
      <c r="L459">
        <v>1974</v>
      </c>
      <c r="M459" t="s">
        <v>26</v>
      </c>
      <c r="N459" t="s">
        <v>26</v>
      </c>
      <c r="O459">
        <v>256182</v>
      </c>
      <c r="P459">
        <v>45</v>
      </c>
      <c r="Q459" t="s">
        <v>47</v>
      </c>
      <c r="R459">
        <v>25</v>
      </c>
      <c r="S459">
        <v>2453</v>
      </c>
      <c r="T459">
        <v>7</v>
      </c>
      <c r="U459">
        <v>2</v>
      </c>
      <c r="V459" t="s">
        <v>28</v>
      </c>
      <c r="W459">
        <v>25</v>
      </c>
    </row>
    <row r="460" spans="1:23" x14ac:dyDescent="0.35">
      <c r="A460">
        <v>459</v>
      </c>
      <c r="B460">
        <v>7548</v>
      </c>
      <c r="C460">
        <v>8738</v>
      </c>
      <c r="D460">
        <v>256182</v>
      </c>
      <c r="E460">
        <v>61</v>
      </c>
      <c r="F460" s="1">
        <v>42792</v>
      </c>
      <c r="G460">
        <v>19</v>
      </c>
      <c r="H460" t="s">
        <v>23</v>
      </c>
      <c r="I460" t="s">
        <v>24</v>
      </c>
      <c r="J460">
        <v>2</v>
      </c>
      <c r="K460" t="s">
        <v>25</v>
      </c>
      <c r="L460">
        <v>1974</v>
      </c>
      <c r="M460" t="s">
        <v>26</v>
      </c>
      <c r="N460" t="s">
        <v>26</v>
      </c>
      <c r="O460">
        <v>256182</v>
      </c>
      <c r="P460">
        <v>45</v>
      </c>
      <c r="Q460" t="s">
        <v>47</v>
      </c>
      <c r="R460">
        <v>26</v>
      </c>
      <c r="S460">
        <v>2237</v>
      </c>
      <c r="T460">
        <v>7</v>
      </c>
      <c r="U460">
        <v>2</v>
      </c>
      <c r="V460" t="s">
        <v>28</v>
      </c>
      <c r="W460">
        <v>26</v>
      </c>
    </row>
    <row r="461" spans="1:23" x14ac:dyDescent="0.35">
      <c r="A461">
        <v>460</v>
      </c>
      <c r="B461">
        <v>7541</v>
      </c>
      <c r="C461">
        <v>8469</v>
      </c>
      <c r="D461">
        <v>256182</v>
      </c>
      <c r="E461">
        <v>61</v>
      </c>
      <c r="F461" s="1">
        <v>42792</v>
      </c>
      <c r="G461">
        <v>19</v>
      </c>
      <c r="H461" t="s">
        <v>23</v>
      </c>
      <c r="I461" t="s">
        <v>24</v>
      </c>
      <c r="J461">
        <v>2</v>
      </c>
      <c r="K461" t="s">
        <v>25</v>
      </c>
      <c r="L461">
        <v>1974</v>
      </c>
      <c r="M461" t="s">
        <v>26</v>
      </c>
      <c r="N461" t="s">
        <v>26</v>
      </c>
      <c r="O461">
        <v>256182</v>
      </c>
      <c r="P461">
        <v>45</v>
      </c>
      <c r="Q461" t="s">
        <v>47</v>
      </c>
      <c r="R461">
        <v>34</v>
      </c>
      <c r="S461">
        <v>2500</v>
      </c>
      <c r="T461">
        <v>7</v>
      </c>
      <c r="U461">
        <v>2</v>
      </c>
      <c r="V461" t="s">
        <v>28</v>
      </c>
      <c r="W461">
        <v>34</v>
      </c>
    </row>
    <row r="462" spans="1:23" x14ac:dyDescent="0.35">
      <c r="A462">
        <v>461</v>
      </c>
      <c r="B462">
        <v>7545</v>
      </c>
      <c r="C462">
        <v>8669</v>
      </c>
      <c r="D462">
        <v>256182</v>
      </c>
      <c r="E462">
        <v>61</v>
      </c>
      <c r="F462" s="1">
        <v>42792</v>
      </c>
      <c r="G462">
        <v>19</v>
      </c>
      <c r="H462" t="s">
        <v>23</v>
      </c>
      <c r="I462" t="s">
        <v>24</v>
      </c>
      <c r="J462">
        <v>2</v>
      </c>
      <c r="K462" t="s">
        <v>25</v>
      </c>
      <c r="L462">
        <v>1974</v>
      </c>
      <c r="M462" t="s">
        <v>26</v>
      </c>
      <c r="N462" t="s">
        <v>26</v>
      </c>
      <c r="O462">
        <v>256182</v>
      </c>
      <c r="P462">
        <v>45</v>
      </c>
      <c r="Q462" t="s">
        <v>47</v>
      </c>
      <c r="R462">
        <v>16</v>
      </c>
      <c r="S462">
        <v>2218</v>
      </c>
      <c r="T462">
        <v>7</v>
      </c>
      <c r="U462">
        <v>2</v>
      </c>
      <c r="V462" t="s">
        <v>28</v>
      </c>
      <c r="W462">
        <v>16</v>
      </c>
    </row>
    <row r="463" spans="1:23" x14ac:dyDescent="0.35">
      <c r="A463">
        <v>462</v>
      </c>
      <c r="B463">
        <v>6739</v>
      </c>
      <c r="C463">
        <v>7670</v>
      </c>
      <c r="D463">
        <v>137920</v>
      </c>
      <c r="E463">
        <v>60</v>
      </c>
      <c r="F463" s="1">
        <v>42789</v>
      </c>
      <c r="G463">
        <v>16</v>
      </c>
      <c r="H463" t="s">
        <v>23</v>
      </c>
      <c r="I463" t="s">
        <v>24</v>
      </c>
      <c r="J463">
        <v>2</v>
      </c>
      <c r="K463" t="s">
        <v>25</v>
      </c>
      <c r="L463">
        <v>1957</v>
      </c>
      <c r="M463" t="s">
        <v>26</v>
      </c>
      <c r="N463" t="s">
        <v>26</v>
      </c>
      <c r="O463">
        <v>137920</v>
      </c>
      <c r="P463">
        <v>47</v>
      </c>
      <c r="Q463" t="s">
        <v>47</v>
      </c>
      <c r="R463">
        <v>102</v>
      </c>
      <c r="S463">
        <v>2500</v>
      </c>
      <c r="T463">
        <v>4</v>
      </c>
      <c r="U463">
        <v>1</v>
      </c>
      <c r="V463" t="s">
        <v>28</v>
      </c>
      <c r="W463">
        <v>102</v>
      </c>
    </row>
    <row r="464" spans="1:23" x14ac:dyDescent="0.35">
      <c r="A464">
        <v>463</v>
      </c>
      <c r="B464">
        <v>13199</v>
      </c>
      <c r="C464">
        <v>14542</v>
      </c>
      <c r="D464">
        <v>198580</v>
      </c>
      <c r="E464">
        <v>67</v>
      </c>
      <c r="F464" s="1">
        <v>42835</v>
      </c>
      <c r="G464">
        <v>18</v>
      </c>
      <c r="H464" t="s">
        <v>23</v>
      </c>
      <c r="I464" t="s">
        <v>24</v>
      </c>
      <c r="J464">
        <v>1</v>
      </c>
      <c r="K464" t="s">
        <v>25</v>
      </c>
      <c r="L464">
        <v>1977</v>
      </c>
      <c r="M464" t="s">
        <v>26</v>
      </c>
      <c r="N464" t="s">
        <v>26</v>
      </c>
      <c r="O464">
        <v>198580</v>
      </c>
      <c r="P464">
        <v>75</v>
      </c>
      <c r="Q464" t="s">
        <v>48</v>
      </c>
      <c r="R464">
        <v>210</v>
      </c>
      <c r="S464">
        <v>2500</v>
      </c>
      <c r="T464">
        <v>1</v>
      </c>
      <c r="U464">
        <v>2</v>
      </c>
      <c r="V464" t="s">
        <v>28</v>
      </c>
      <c r="W464">
        <v>210</v>
      </c>
    </row>
    <row r="465" spans="1:23" x14ac:dyDescent="0.35">
      <c r="A465">
        <v>464</v>
      </c>
      <c r="B465">
        <v>13210</v>
      </c>
      <c r="C465">
        <v>14553</v>
      </c>
      <c r="D465">
        <v>198580</v>
      </c>
      <c r="E465">
        <v>67</v>
      </c>
      <c r="F465" s="1">
        <v>42835</v>
      </c>
      <c r="G465">
        <v>19</v>
      </c>
      <c r="H465" t="s">
        <v>23</v>
      </c>
      <c r="I465" t="s">
        <v>24</v>
      </c>
      <c r="J465">
        <v>1</v>
      </c>
      <c r="K465" t="s">
        <v>25</v>
      </c>
      <c r="L465">
        <v>1977</v>
      </c>
      <c r="M465" t="s">
        <v>26</v>
      </c>
      <c r="N465" t="s">
        <v>26</v>
      </c>
      <c r="O465">
        <v>198580</v>
      </c>
      <c r="P465">
        <v>75</v>
      </c>
      <c r="Q465" t="s">
        <v>48</v>
      </c>
      <c r="R465">
        <v>102</v>
      </c>
      <c r="S465">
        <v>2493</v>
      </c>
      <c r="T465">
        <v>1</v>
      </c>
      <c r="U465">
        <v>2</v>
      </c>
      <c r="V465" t="s">
        <v>28</v>
      </c>
      <c r="W465">
        <v>102</v>
      </c>
    </row>
    <row r="466" spans="1:23" x14ac:dyDescent="0.35">
      <c r="A466">
        <v>465</v>
      </c>
      <c r="B466">
        <v>13189</v>
      </c>
      <c r="C466">
        <v>14739</v>
      </c>
      <c r="D466">
        <v>198580</v>
      </c>
      <c r="E466">
        <v>67</v>
      </c>
      <c r="F466" s="1">
        <v>42835</v>
      </c>
      <c r="G466">
        <v>18</v>
      </c>
      <c r="H466" t="s">
        <v>23</v>
      </c>
      <c r="I466" t="s">
        <v>24</v>
      </c>
      <c r="J466">
        <v>1</v>
      </c>
      <c r="K466" t="s">
        <v>25</v>
      </c>
      <c r="L466">
        <v>1977</v>
      </c>
      <c r="M466" t="s">
        <v>26</v>
      </c>
      <c r="N466" t="s">
        <v>26</v>
      </c>
      <c r="O466">
        <v>198580</v>
      </c>
      <c r="P466">
        <v>75</v>
      </c>
      <c r="Q466" t="s">
        <v>48</v>
      </c>
      <c r="R466">
        <v>201</v>
      </c>
      <c r="S466">
        <v>1987</v>
      </c>
      <c r="T466">
        <v>1</v>
      </c>
      <c r="U466">
        <v>2</v>
      </c>
      <c r="V466" t="s">
        <v>28</v>
      </c>
      <c r="W466">
        <v>201</v>
      </c>
    </row>
    <row r="467" spans="1:23" x14ac:dyDescent="0.35">
      <c r="A467">
        <v>466</v>
      </c>
      <c r="B467">
        <v>13195</v>
      </c>
      <c r="C467">
        <v>14923</v>
      </c>
      <c r="D467">
        <v>198580</v>
      </c>
      <c r="E467">
        <v>67</v>
      </c>
      <c r="F467" s="1">
        <v>42835</v>
      </c>
      <c r="G467">
        <v>18</v>
      </c>
      <c r="H467" t="s">
        <v>23</v>
      </c>
      <c r="I467" t="s">
        <v>24</v>
      </c>
      <c r="J467">
        <v>1</v>
      </c>
      <c r="K467" t="s">
        <v>25</v>
      </c>
      <c r="L467">
        <v>1977</v>
      </c>
      <c r="M467" t="s">
        <v>26</v>
      </c>
      <c r="N467" t="s">
        <v>26</v>
      </c>
      <c r="O467">
        <v>198580</v>
      </c>
      <c r="P467">
        <v>75</v>
      </c>
      <c r="Q467" t="s">
        <v>48</v>
      </c>
      <c r="R467">
        <v>55</v>
      </c>
      <c r="S467">
        <v>1688</v>
      </c>
      <c r="T467">
        <v>1</v>
      </c>
      <c r="U467">
        <v>2</v>
      </c>
      <c r="V467" t="s">
        <v>28</v>
      </c>
      <c r="W467">
        <v>55</v>
      </c>
    </row>
    <row r="468" spans="1:23" x14ac:dyDescent="0.35">
      <c r="A468">
        <v>467</v>
      </c>
      <c r="B468">
        <v>9196</v>
      </c>
      <c r="C468">
        <v>9888</v>
      </c>
      <c r="D468">
        <v>220382</v>
      </c>
      <c r="E468">
        <v>62</v>
      </c>
      <c r="F468" s="1">
        <v>42804</v>
      </c>
      <c r="G468">
        <v>12</v>
      </c>
      <c r="H468" t="s">
        <v>23</v>
      </c>
      <c r="I468" t="s">
        <v>24</v>
      </c>
      <c r="J468">
        <v>1</v>
      </c>
      <c r="K468" t="s">
        <v>25</v>
      </c>
      <c r="L468">
        <v>1967</v>
      </c>
      <c r="M468" t="s">
        <v>26</v>
      </c>
      <c r="N468" t="s">
        <v>26</v>
      </c>
      <c r="O468">
        <v>220382</v>
      </c>
      <c r="P468">
        <v>57</v>
      </c>
      <c r="Q468" t="s">
        <v>45</v>
      </c>
      <c r="R468">
        <v>314</v>
      </c>
      <c r="S468">
        <v>1477</v>
      </c>
      <c r="T468">
        <v>5</v>
      </c>
      <c r="U468">
        <v>1</v>
      </c>
      <c r="V468" t="s">
        <v>28</v>
      </c>
      <c r="W468">
        <v>314</v>
      </c>
    </row>
    <row r="469" spans="1:23" x14ac:dyDescent="0.35">
      <c r="A469">
        <v>468</v>
      </c>
      <c r="B469">
        <v>9203</v>
      </c>
      <c r="C469">
        <v>11002</v>
      </c>
      <c r="D469">
        <v>220382</v>
      </c>
      <c r="E469">
        <v>62</v>
      </c>
      <c r="F469" s="1">
        <v>42804</v>
      </c>
      <c r="G469">
        <v>12</v>
      </c>
      <c r="H469" t="s">
        <v>23</v>
      </c>
      <c r="I469" t="s">
        <v>24</v>
      </c>
      <c r="J469">
        <v>1</v>
      </c>
      <c r="K469" t="s">
        <v>25</v>
      </c>
      <c r="L469">
        <v>1967</v>
      </c>
      <c r="M469" t="s">
        <v>26</v>
      </c>
      <c r="N469" t="s">
        <v>26</v>
      </c>
      <c r="O469">
        <v>220382</v>
      </c>
      <c r="P469">
        <v>57</v>
      </c>
      <c r="Q469" t="s">
        <v>45</v>
      </c>
      <c r="R469">
        <v>314</v>
      </c>
      <c r="S469">
        <v>2080</v>
      </c>
      <c r="T469">
        <v>5</v>
      </c>
      <c r="U469">
        <v>1</v>
      </c>
      <c r="V469" t="s">
        <v>28</v>
      </c>
      <c r="W469">
        <v>314</v>
      </c>
    </row>
    <row r="470" spans="1:23" x14ac:dyDescent="0.35">
      <c r="A470">
        <v>469</v>
      </c>
      <c r="B470">
        <v>9202</v>
      </c>
      <c r="C470">
        <v>9969</v>
      </c>
      <c r="D470">
        <v>220382</v>
      </c>
      <c r="E470">
        <v>62</v>
      </c>
      <c r="F470" s="1">
        <v>42804</v>
      </c>
      <c r="G470">
        <v>12</v>
      </c>
      <c r="H470" t="s">
        <v>23</v>
      </c>
      <c r="I470" t="s">
        <v>24</v>
      </c>
      <c r="J470">
        <v>1</v>
      </c>
      <c r="K470" t="s">
        <v>25</v>
      </c>
      <c r="L470">
        <v>1967</v>
      </c>
      <c r="M470" t="s">
        <v>26</v>
      </c>
      <c r="N470" t="s">
        <v>26</v>
      </c>
      <c r="O470">
        <v>220382</v>
      </c>
      <c r="P470">
        <v>57</v>
      </c>
      <c r="Q470" t="s">
        <v>45</v>
      </c>
      <c r="R470">
        <v>314</v>
      </c>
      <c r="S470">
        <v>1572</v>
      </c>
      <c r="T470">
        <v>5</v>
      </c>
      <c r="U470">
        <v>1</v>
      </c>
      <c r="V470" t="s">
        <v>28</v>
      </c>
      <c r="W470">
        <v>314</v>
      </c>
    </row>
    <row r="471" spans="1:23" x14ac:dyDescent="0.35">
      <c r="A471">
        <v>470</v>
      </c>
      <c r="B471">
        <v>9199</v>
      </c>
      <c r="C471">
        <v>11056</v>
      </c>
      <c r="D471">
        <v>220382</v>
      </c>
      <c r="E471">
        <v>62</v>
      </c>
      <c r="F471" s="1">
        <v>42804</v>
      </c>
      <c r="G471">
        <v>12</v>
      </c>
      <c r="H471" t="s">
        <v>23</v>
      </c>
      <c r="I471" t="s">
        <v>24</v>
      </c>
      <c r="J471">
        <v>1</v>
      </c>
      <c r="K471" t="s">
        <v>25</v>
      </c>
      <c r="L471">
        <v>1967</v>
      </c>
      <c r="M471" t="s">
        <v>26</v>
      </c>
      <c r="N471" t="s">
        <v>26</v>
      </c>
      <c r="O471">
        <v>220382</v>
      </c>
      <c r="P471">
        <v>57</v>
      </c>
      <c r="Q471" t="s">
        <v>45</v>
      </c>
      <c r="R471">
        <v>314</v>
      </c>
      <c r="S471">
        <v>1786</v>
      </c>
      <c r="T471">
        <v>5</v>
      </c>
      <c r="U471">
        <v>1</v>
      </c>
      <c r="V471" t="s">
        <v>28</v>
      </c>
      <c r="W471">
        <v>314</v>
      </c>
    </row>
    <row r="472" spans="1:23" x14ac:dyDescent="0.35">
      <c r="A472">
        <v>471</v>
      </c>
      <c r="B472">
        <v>9197</v>
      </c>
      <c r="C472">
        <v>9966</v>
      </c>
      <c r="D472">
        <v>220382</v>
      </c>
      <c r="E472">
        <v>62</v>
      </c>
      <c r="F472" s="1">
        <v>42804</v>
      </c>
      <c r="G472">
        <v>12</v>
      </c>
      <c r="H472" t="s">
        <v>23</v>
      </c>
      <c r="I472" t="s">
        <v>24</v>
      </c>
      <c r="J472">
        <v>1</v>
      </c>
      <c r="K472" t="s">
        <v>25</v>
      </c>
      <c r="L472">
        <v>1967</v>
      </c>
      <c r="M472" t="s">
        <v>26</v>
      </c>
      <c r="N472" t="s">
        <v>26</v>
      </c>
      <c r="O472">
        <v>220382</v>
      </c>
      <c r="P472">
        <v>57</v>
      </c>
      <c r="Q472" t="s">
        <v>45</v>
      </c>
      <c r="R472">
        <v>314</v>
      </c>
      <c r="S472">
        <v>2495</v>
      </c>
      <c r="T472">
        <v>5</v>
      </c>
      <c r="U472">
        <v>1</v>
      </c>
      <c r="V472" t="s">
        <v>28</v>
      </c>
      <c r="W472">
        <v>314</v>
      </c>
    </row>
    <row r="473" spans="1:23" x14ac:dyDescent="0.35">
      <c r="A473">
        <v>472</v>
      </c>
      <c r="B473">
        <v>9200</v>
      </c>
      <c r="C473">
        <v>10417</v>
      </c>
      <c r="D473">
        <v>220382</v>
      </c>
      <c r="E473">
        <v>62</v>
      </c>
      <c r="F473" s="1">
        <v>42804</v>
      </c>
      <c r="G473">
        <v>12</v>
      </c>
      <c r="H473" t="s">
        <v>23</v>
      </c>
      <c r="I473" t="s">
        <v>24</v>
      </c>
      <c r="J473">
        <v>1</v>
      </c>
      <c r="K473" t="s">
        <v>25</v>
      </c>
      <c r="L473">
        <v>1967</v>
      </c>
      <c r="M473" t="s">
        <v>26</v>
      </c>
      <c r="N473" t="s">
        <v>26</v>
      </c>
      <c r="O473">
        <v>220382</v>
      </c>
      <c r="P473">
        <v>57</v>
      </c>
      <c r="Q473" t="s">
        <v>45</v>
      </c>
      <c r="R473">
        <v>314</v>
      </c>
      <c r="S473">
        <v>2498</v>
      </c>
      <c r="T473">
        <v>5</v>
      </c>
      <c r="U473">
        <v>1</v>
      </c>
      <c r="V473" t="s">
        <v>28</v>
      </c>
      <c r="W473">
        <v>314</v>
      </c>
    </row>
    <row r="474" spans="1:23" x14ac:dyDescent="0.35">
      <c r="A474">
        <v>473</v>
      </c>
      <c r="B474">
        <v>13151</v>
      </c>
      <c r="C474">
        <v>15568</v>
      </c>
      <c r="D474">
        <v>220382</v>
      </c>
      <c r="E474">
        <v>67</v>
      </c>
      <c r="F474" s="1">
        <v>42835</v>
      </c>
      <c r="G474">
        <v>12</v>
      </c>
      <c r="H474" t="s">
        <v>23</v>
      </c>
      <c r="I474" t="s">
        <v>24</v>
      </c>
      <c r="J474">
        <v>1</v>
      </c>
      <c r="K474" t="s">
        <v>25</v>
      </c>
      <c r="L474">
        <v>1967</v>
      </c>
      <c r="M474" t="s">
        <v>26</v>
      </c>
      <c r="N474" t="s">
        <v>26</v>
      </c>
      <c r="O474">
        <v>220382</v>
      </c>
      <c r="P474">
        <v>70</v>
      </c>
      <c r="Q474" t="s">
        <v>46</v>
      </c>
      <c r="R474">
        <v>28</v>
      </c>
      <c r="S474">
        <v>2497</v>
      </c>
      <c r="T474">
        <v>1</v>
      </c>
      <c r="U474">
        <v>1</v>
      </c>
      <c r="V474" t="s">
        <v>28</v>
      </c>
      <c r="W474">
        <v>28</v>
      </c>
    </row>
    <row r="475" spans="1:23" x14ac:dyDescent="0.35">
      <c r="A475">
        <v>474</v>
      </c>
      <c r="B475">
        <v>8326</v>
      </c>
      <c r="C475">
        <v>9589</v>
      </c>
      <c r="D475">
        <v>220258</v>
      </c>
      <c r="E475">
        <v>61</v>
      </c>
      <c r="F475" s="1">
        <v>42798</v>
      </c>
      <c r="G475">
        <v>19</v>
      </c>
      <c r="H475" t="s">
        <v>23</v>
      </c>
      <c r="I475" t="s">
        <v>24</v>
      </c>
      <c r="J475">
        <v>1</v>
      </c>
      <c r="K475" t="s">
        <v>30</v>
      </c>
      <c r="L475">
        <v>1981</v>
      </c>
      <c r="M475" t="s">
        <v>41</v>
      </c>
      <c r="N475" t="s">
        <v>37</v>
      </c>
      <c r="O475">
        <v>220258</v>
      </c>
      <c r="P475">
        <v>71</v>
      </c>
      <c r="Q475" t="s">
        <v>42</v>
      </c>
      <c r="R475">
        <v>377</v>
      </c>
      <c r="S475">
        <v>2441</v>
      </c>
      <c r="T475">
        <v>6</v>
      </c>
      <c r="U475">
        <v>2</v>
      </c>
      <c r="V475" t="s">
        <v>28</v>
      </c>
      <c r="W475">
        <v>377</v>
      </c>
    </row>
    <row r="476" spans="1:23" x14ac:dyDescent="0.35">
      <c r="A476">
        <v>475</v>
      </c>
      <c r="B476">
        <v>9656</v>
      </c>
      <c r="C476">
        <v>10812</v>
      </c>
      <c r="D476">
        <v>120766</v>
      </c>
      <c r="E476">
        <v>63</v>
      </c>
      <c r="F476" s="1">
        <v>42806</v>
      </c>
      <c r="G476">
        <v>20</v>
      </c>
      <c r="H476" t="s">
        <v>23</v>
      </c>
      <c r="I476" t="s">
        <v>24</v>
      </c>
      <c r="J476">
        <v>1</v>
      </c>
      <c r="K476" t="s">
        <v>25</v>
      </c>
      <c r="L476">
        <v>1969</v>
      </c>
      <c r="M476" t="s">
        <v>26</v>
      </c>
      <c r="N476" t="s">
        <v>26</v>
      </c>
      <c r="O476">
        <v>120766</v>
      </c>
      <c r="P476">
        <v>71</v>
      </c>
      <c r="Q476" t="s">
        <v>44</v>
      </c>
      <c r="R476">
        <v>596</v>
      </c>
      <c r="S476">
        <v>2393</v>
      </c>
      <c r="T476">
        <v>7</v>
      </c>
      <c r="U476">
        <v>2</v>
      </c>
      <c r="V476" t="s">
        <v>28</v>
      </c>
      <c r="W476">
        <v>596</v>
      </c>
    </row>
    <row r="477" spans="1:23" x14ac:dyDescent="0.35">
      <c r="A477">
        <v>476</v>
      </c>
      <c r="B477">
        <v>9647</v>
      </c>
      <c r="C477">
        <v>10600</v>
      </c>
      <c r="D477">
        <v>120766</v>
      </c>
      <c r="E477">
        <v>63</v>
      </c>
      <c r="F477" s="1">
        <v>42806</v>
      </c>
      <c r="G477">
        <v>20</v>
      </c>
      <c r="H477" t="s">
        <v>23</v>
      </c>
      <c r="I477" t="s">
        <v>24</v>
      </c>
      <c r="J477">
        <v>1</v>
      </c>
      <c r="K477" t="s">
        <v>25</v>
      </c>
      <c r="L477">
        <v>1969</v>
      </c>
      <c r="M477" t="s">
        <v>26</v>
      </c>
      <c r="N477" t="s">
        <v>26</v>
      </c>
      <c r="O477">
        <v>120766</v>
      </c>
      <c r="P477">
        <v>71</v>
      </c>
      <c r="Q477" t="s">
        <v>44</v>
      </c>
      <c r="R477">
        <v>596</v>
      </c>
      <c r="S477">
        <v>2374</v>
      </c>
      <c r="T477">
        <v>7</v>
      </c>
      <c r="U477">
        <v>2</v>
      </c>
      <c r="V477" t="s">
        <v>28</v>
      </c>
      <c r="W477">
        <v>596</v>
      </c>
    </row>
    <row r="478" spans="1:23" x14ac:dyDescent="0.35">
      <c r="A478">
        <v>477</v>
      </c>
      <c r="B478">
        <v>9657</v>
      </c>
      <c r="C478">
        <v>10772</v>
      </c>
      <c r="D478">
        <v>120766</v>
      </c>
      <c r="E478">
        <v>63</v>
      </c>
      <c r="F478" s="1">
        <v>42806</v>
      </c>
      <c r="G478">
        <v>20</v>
      </c>
      <c r="H478" t="s">
        <v>23</v>
      </c>
      <c r="I478" t="s">
        <v>24</v>
      </c>
      <c r="J478">
        <v>1</v>
      </c>
      <c r="K478" t="s">
        <v>25</v>
      </c>
      <c r="L478">
        <v>1969</v>
      </c>
      <c r="M478" t="s">
        <v>26</v>
      </c>
      <c r="N478" t="s">
        <v>26</v>
      </c>
      <c r="O478">
        <v>120766</v>
      </c>
      <c r="P478">
        <v>71</v>
      </c>
      <c r="Q478" t="s">
        <v>44</v>
      </c>
      <c r="R478">
        <v>596</v>
      </c>
      <c r="S478">
        <v>2475</v>
      </c>
      <c r="T478">
        <v>7</v>
      </c>
      <c r="U478">
        <v>2</v>
      </c>
      <c r="V478" t="s">
        <v>28</v>
      </c>
      <c r="W478">
        <v>596</v>
      </c>
    </row>
    <row r="479" spans="1:23" x14ac:dyDescent="0.35">
      <c r="A479">
        <v>478</v>
      </c>
      <c r="B479">
        <v>9659</v>
      </c>
      <c r="C479">
        <v>11101</v>
      </c>
      <c r="D479">
        <v>120766</v>
      </c>
      <c r="E479">
        <v>63</v>
      </c>
      <c r="F479" s="1">
        <v>42806</v>
      </c>
      <c r="G479">
        <v>20</v>
      </c>
      <c r="H479" t="s">
        <v>23</v>
      </c>
      <c r="I479" t="s">
        <v>24</v>
      </c>
      <c r="J479">
        <v>1</v>
      </c>
      <c r="K479" t="s">
        <v>25</v>
      </c>
      <c r="L479">
        <v>1969</v>
      </c>
      <c r="M479" t="s">
        <v>26</v>
      </c>
      <c r="N479" t="s">
        <v>26</v>
      </c>
      <c r="O479">
        <v>120766</v>
      </c>
      <c r="P479">
        <v>71</v>
      </c>
      <c r="Q479" t="s">
        <v>44</v>
      </c>
      <c r="R479">
        <v>596</v>
      </c>
      <c r="S479">
        <v>2484</v>
      </c>
      <c r="T479">
        <v>7</v>
      </c>
      <c r="U479">
        <v>2</v>
      </c>
      <c r="V479" t="s">
        <v>28</v>
      </c>
      <c r="W479">
        <v>596</v>
      </c>
    </row>
    <row r="480" spans="1:23" x14ac:dyDescent="0.35">
      <c r="A480">
        <v>479</v>
      </c>
      <c r="B480">
        <v>9651</v>
      </c>
      <c r="C480">
        <v>10642</v>
      </c>
      <c r="D480">
        <v>120766</v>
      </c>
      <c r="E480">
        <v>63</v>
      </c>
      <c r="F480" s="1">
        <v>42806</v>
      </c>
      <c r="G480">
        <v>20</v>
      </c>
      <c r="H480" t="s">
        <v>23</v>
      </c>
      <c r="I480" t="s">
        <v>24</v>
      </c>
      <c r="J480">
        <v>1</v>
      </c>
      <c r="K480" t="s">
        <v>25</v>
      </c>
      <c r="L480">
        <v>1969</v>
      </c>
      <c r="M480" t="s">
        <v>26</v>
      </c>
      <c r="N480" t="s">
        <v>26</v>
      </c>
      <c r="O480">
        <v>120766</v>
      </c>
      <c r="P480">
        <v>71</v>
      </c>
      <c r="Q480" t="s">
        <v>44</v>
      </c>
      <c r="R480">
        <v>596</v>
      </c>
      <c r="S480">
        <v>2500</v>
      </c>
      <c r="T480">
        <v>7</v>
      </c>
      <c r="U480">
        <v>2</v>
      </c>
      <c r="V480" t="s">
        <v>28</v>
      </c>
      <c r="W480">
        <v>596</v>
      </c>
    </row>
    <row r="481" spans="1:23" x14ac:dyDescent="0.35">
      <c r="A481">
        <v>480</v>
      </c>
      <c r="B481">
        <v>9650</v>
      </c>
      <c r="C481">
        <v>10543</v>
      </c>
      <c r="D481">
        <v>120766</v>
      </c>
      <c r="E481">
        <v>63</v>
      </c>
      <c r="F481" s="1">
        <v>42806</v>
      </c>
      <c r="G481">
        <v>20</v>
      </c>
      <c r="H481" t="s">
        <v>23</v>
      </c>
      <c r="I481" t="s">
        <v>24</v>
      </c>
      <c r="J481">
        <v>1</v>
      </c>
      <c r="K481" t="s">
        <v>25</v>
      </c>
      <c r="L481">
        <v>1969</v>
      </c>
      <c r="M481" t="s">
        <v>26</v>
      </c>
      <c r="N481" t="s">
        <v>26</v>
      </c>
      <c r="O481">
        <v>120766</v>
      </c>
      <c r="P481">
        <v>71</v>
      </c>
      <c r="Q481" t="s">
        <v>44</v>
      </c>
      <c r="R481">
        <v>596</v>
      </c>
      <c r="S481">
        <v>2487</v>
      </c>
      <c r="T481">
        <v>7</v>
      </c>
      <c r="U481">
        <v>2</v>
      </c>
      <c r="V481" t="s">
        <v>28</v>
      </c>
      <c r="W481">
        <v>596</v>
      </c>
    </row>
    <row r="482" spans="1:23" x14ac:dyDescent="0.35">
      <c r="A482">
        <v>481</v>
      </c>
      <c r="B482">
        <v>9653</v>
      </c>
      <c r="C482">
        <v>11016</v>
      </c>
      <c r="D482">
        <v>120766</v>
      </c>
      <c r="E482">
        <v>63</v>
      </c>
      <c r="F482" s="1">
        <v>42806</v>
      </c>
      <c r="G482">
        <v>20</v>
      </c>
      <c r="H482" t="s">
        <v>23</v>
      </c>
      <c r="I482" t="s">
        <v>24</v>
      </c>
      <c r="J482">
        <v>1</v>
      </c>
      <c r="K482" t="s">
        <v>25</v>
      </c>
      <c r="L482">
        <v>1969</v>
      </c>
      <c r="M482" t="s">
        <v>26</v>
      </c>
      <c r="N482" t="s">
        <v>26</v>
      </c>
      <c r="O482">
        <v>120766</v>
      </c>
      <c r="P482">
        <v>71</v>
      </c>
      <c r="Q482" t="s">
        <v>44</v>
      </c>
      <c r="R482">
        <v>596</v>
      </c>
      <c r="S482">
        <v>2496</v>
      </c>
      <c r="T482">
        <v>7</v>
      </c>
      <c r="U482">
        <v>2</v>
      </c>
      <c r="V482" t="s">
        <v>28</v>
      </c>
      <c r="W482">
        <v>596</v>
      </c>
    </row>
    <row r="483" spans="1:23" x14ac:dyDescent="0.35">
      <c r="A483">
        <v>482</v>
      </c>
      <c r="B483">
        <v>9652</v>
      </c>
      <c r="C483">
        <v>10068</v>
      </c>
      <c r="D483">
        <v>120766</v>
      </c>
      <c r="E483">
        <v>63</v>
      </c>
      <c r="F483" s="1">
        <v>42806</v>
      </c>
      <c r="G483">
        <v>20</v>
      </c>
      <c r="H483" t="s">
        <v>23</v>
      </c>
      <c r="I483" t="s">
        <v>24</v>
      </c>
      <c r="J483">
        <v>1</v>
      </c>
      <c r="K483" t="s">
        <v>25</v>
      </c>
      <c r="L483">
        <v>1969</v>
      </c>
      <c r="M483" t="s">
        <v>26</v>
      </c>
      <c r="N483" t="s">
        <v>26</v>
      </c>
      <c r="O483">
        <v>120766</v>
      </c>
      <c r="P483">
        <v>71</v>
      </c>
      <c r="Q483" t="s">
        <v>44</v>
      </c>
      <c r="R483">
        <v>596</v>
      </c>
      <c r="S483">
        <v>2409</v>
      </c>
      <c r="T483">
        <v>7</v>
      </c>
      <c r="U483">
        <v>2</v>
      </c>
      <c r="V483" t="s">
        <v>28</v>
      </c>
      <c r="W483">
        <v>596</v>
      </c>
    </row>
    <row r="484" spans="1:23" x14ac:dyDescent="0.35">
      <c r="A484">
        <v>483</v>
      </c>
      <c r="B484">
        <v>9660</v>
      </c>
      <c r="C484">
        <v>10571</v>
      </c>
      <c r="D484">
        <v>120766</v>
      </c>
      <c r="E484">
        <v>63</v>
      </c>
      <c r="F484" s="1">
        <v>42806</v>
      </c>
      <c r="G484">
        <v>20</v>
      </c>
      <c r="H484" t="s">
        <v>23</v>
      </c>
      <c r="I484" t="s">
        <v>24</v>
      </c>
      <c r="J484">
        <v>1</v>
      </c>
      <c r="K484" t="s">
        <v>25</v>
      </c>
      <c r="L484">
        <v>1969</v>
      </c>
      <c r="M484" t="s">
        <v>26</v>
      </c>
      <c r="N484" t="s">
        <v>26</v>
      </c>
      <c r="O484">
        <v>120766</v>
      </c>
      <c r="P484">
        <v>71</v>
      </c>
      <c r="Q484" t="s">
        <v>44</v>
      </c>
      <c r="R484">
        <v>596</v>
      </c>
      <c r="S484">
        <v>2497</v>
      </c>
      <c r="T484">
        <v>7</v>
      </c>
      <c r="U484">
        <v>2</v>
      </c>
      <c r="V484" t="s">
        <v>28</v>
      </c>
      <c r="W484">
        <v>596</v>
      </c>
    </row>
    <row r="485" spans="1:23" x14ac:dyDescent="0.35">
      <c r="A485">
        <v>484</v>
      </c>
      <c r="B485">
        <v>9655</v>
      </c>
      <c r="C485">
        <v>10588</v>
      </c>
      <c r="D485">
        <v>120766</v>
      </c>
      <c r="E485">
        <v>63</v>
      </c>
      <c r="F485" s="1">
        <v>42806</v>
      </c>
      <c r="G485">
        <v>20</v>
      </c>
      <c r="H485" t="s">
        <v>23</v>
      </c>
      <c r="I485" t="s">
        <v>24</v>
      </c>
      <c r="J485">
        <v>1</v>
      </c>
      <c r="K485" t="s">
        <v>25</v>
      </c>
      <c r="L485">
        <v>1969</v>
      </c>
      <c r="M485" t="s">
        <v>26</v>
      </c>
      <c r="N485" t="s">
        <v>26</v>
      </c>
      <c r="O485">
        <v>120766</v>
      </c>
      <c r="P485">
        <v>71</v>
      </c>
      <c r="Q485" t="s">
        <v>44</v>
      </c>
      <c r="R485">
        <v>596</v>
      </c>
      <c r="S485">
        <v>2230</v>
      </c>
      <c r="T485">
        <v>7</v>
      </c>
      <c r="U485">
        <v>2</v>
      </c>
      <c r="V485" t="s">
        <v>28</v>
      </c>
      <c r="W485">
        <v>596</v>
      </c>
    </row>
    <row r="486" spans="1:23" x14ac:dyDescent="0.35">
      <c r="A486">
        <v>485</v>
      </c>
      <c r="B486">
        <v>9654</v>
      </c>
      <c r="C486">
        <v>10254</v>
      </c>
      <c r="D486">
        <v>120766</v>
      </c>
      <c r="E486">
        <v>63</v>
      </c>
      <c r="F486" s="1">
        <v>42806</v>
      </c>
      <c r="G486">
        <v>20</v>
      </c>
      <c r="H486" t="s">
        <v>23</v>
      </c>
      <c r="I486" t="s">
        <v>24</v>
      </c>
      <c r="J486">
        <v>1</v>
      </c>
      <c r="K486" t="s">
        <v>25</v>
      </c>
      <c r="L486">
        <v>1969</v>
      </c>
      <c r="M486" t="s">
        <v>26</v>
      </c>
      <c r="N486" t="s">
        <v>26</v>
      </c>
      <c r="O486">
        <v>120766</v>
      </c>
      <c r="P486">
        <v>71</v>
      </c>
      <c r="Q486" t="s">
        <v>44</v>
      </c>
      <c r="R486">
        <v>596</v>
      </c>
      <c r="S486">
        <v>2495</v>
      </c>
      <c r="T486">
        <v>7</v>
      </c>
      <c r="U486">
        <v>2</v>
      </c>
      <c r="V486" t="s">
        <v>28</v>
      </c>
      <c r="W486">
        <v>596</v>
      </c>
    </row>
    <row r="487" spans="1:23" x14ac:dyDescent="0.35">
      <c r="A487">
        <v>486</v>
      </c>
      <c r="B487">
        <v>9649</v>
      </c>
      <c r="C487">
        <v>10428</v>
      </c>
      <c r="D487">
        <v>120766</v>
      </c>
      <c r="E487">
        <v>63</v>
      </c>
      <c r="F487" s="1">
        <v>42806</v>
      </c>
      <c r="G487">
        <v>20</v>
      </c>
      <c r="H487" t="s">
        <v>23</v>
      </c>
      <c r="I487" t="s">
        <v>24</v>
      </c>
      <c r="J487">
        <v>1</v>
      </c>
      <c r="K487" t="s">
        <v>25</v>
      </c>
      <c r="L487">
        <v>1969</v>
      </c>
      <c r="M487" t="s">
        <v>26</v>
      </c>
      <c r="N487" t="s">
        <v>26</v>
      </c>
      <c r="O487">
        <v>120766</v>
      </c>
      <c r="P487">
        <v>71</v>
      </c>
      <c r="Q487" t="s">
        <v>44</v>
      </c>
      <c r="R487">
        <v>596</v>
      </c>
      <c r="S487">
        <v>2499</v>
      </c>
      <c r="T487">
        <v>7</v>
      </c>
      <c r="U487">
        <v>2</v>
      </c>
      <c r="V487" t="s">
        <v>28</v>
      </c>
      <c r="W487">
        <v>596</v>
      </c>
    </row>
    <row r="488" spans="1:23" x14ac:dyDescent="0.35">
      <c r="A488">
        <v>487</v>
      </c>
      <c r="B488">
        <v>10530</v>
      </c>
      <c r="C488">
        <v>11691</v>
      </c>
      <c r="D488">
        <v>120766</v>
      </c>
      <c r="E488">
        <v>64</v>
      </c>
      <c r="F488" s="1">
        <v>42813</v>
      </c>
      <c r="G488">
        <v>22</v>
      </c>
      <c r="H488" t="s">
        <v>23</v>
      </c>
      <c r="I488" t="s">
        <v>24</v>
      </c>
      <c r="J488">
        <v>1</v>
      </c>
      <c r="K488" t="s">
        <v>25</v>
      </c>
      <c r="L488">
        <v>1969</v>
      </c>
      <c r="M488" t="s">
        <v>26</v>
      </c>
      <c r="N488" t="s">
        <v>26</v>
      </c>
      <c r="O488">
        <v>120766</v>
      </c>
      <c r="P488">
        <v>71</v>
      </c>
      <c r="Q488" t="s">
        <v>44</v>
      </c>
      <c r="R488">
        <v>93</v>
      </c>
      <c r="S488">
        <v>2495</v>
      </c>
      <c r="T488">
        <v>7</v>
      </c>
      <c r="U488">
        <v>2</v>
      </c>
      <c r="V488" t="s">
        <v>28</v>
      </c>
      <c r="W488">
        <v>93</v>
      </c>
    </row>
    <row r="489" spans="1:23" x14ac:dyDescent="0.35">
      <c r="A489">
        <v>488</v>
      </c>
      <c r="B489">
        <v>10529</v>
      </c>
      <c r="C489">
        <v>11682</v>
      </c>
      <c r="D489">
        <v>120766</v>
      </c>
      <c r="E489">
        <v>64</v>
      </c>
      <c r="F489" s="1">
        <v>42813</v>
      </c>
      <c r="G489">
        <v>22</v>
      </c>
      <c r="H489" t="s">
        <v>23</v>
      </c>
      <c r="I489" t="s">
        <v>24</v>
      </c>
      <c r="J489">
        <v>1</v>
      </c>
      <c r="K489" t="s">
        <v>25</v>
      </c>
      <c r="L489">
        <v>1969</v>
      </c>
      <c r="M489" t="s">
        <v>26</v>
      </c>
      <c r="N489" t="s">
        <v>26</v>
      </c>
      <c r="O489">
        <v>120766</v>
      </c>
      <c r="P489">
        <v>71</v>
      </c>
      <c r="Q489" t="s">
        <v>44</v>
      </c>
      <c r="R489">
        <v>302</v>
      </c>
      <c r="S489">
        <v>2475</v>
      </c>
      <c r="T489">
        <v>7</v>
      </c>
      <c r="U489">
        <v>2</v>
      </c>
      <c r="V489" t="s">
        <v>28</v>
      </c>
      <c r="W489">
        <v>302</v>
      </c>
    </row>
    <row r="490" spans="1:23" x14ac:dyDescent="0.35">
      <c r="A490">
        <v>489</v>
      </c>
      <c r="B490">
        <v>7386</v>
      </c>
      <c r="C490">
        <v>8016</v>
      </c>
      <c r="D490">
        <v>256010</v>
      </c>
      <c r="E490">
        <v>61</v>
      </c>
      <c r="F490" s="1">
        <v>42792</v>
      </c>
      <c r="G490">
        <v>8</v>
      </c>
      <c r="H490" t="s">
        <v>23</v>
      </c>
      <c r="I490" t="s">
        <v>24</v>
      </c>
      <c r="J490">
        <v>1</v>
      </c>
      <c r="K490" t="s">
        <v>25</v>
      </c>
      <c r="L490">
        <v>1976</v>
      </c>
      <c r="M490" t="s">
        <v>26</v>
      </c>
      <c r="N490" t="s">
        <v>26</v>
      </c>
      <c r="O490">
        <v>256010</v>
      </c>
      <c r="P490">
        <v>65</v>
      </c>
      <c r="Q490" t="s">
        <v>42</v>
      </c>
      <c r="R490">
        <v>365</v>
      </c>
      <c r="S490">
        <v>2465</v>
      </c>
      <c r="T490">
        <v>7</v>
      </c>
      <c r="U490">
        <v>2</v>
      </c>
      <c r="V490" t="s">
        <v>28</v>
      </c>
      <c r="W490">
        <v>365</v>
      </c>
    </row>
    <row r="491" spans="1:23" x14ac:dyDescent="0.35">
      <c r="A491">
        <v>490</v>
      </c>
      <c r="B491">
        <v>7389</v>
      </c>
      <c r="C491">
        <v>7584</v>
      </c>
      <c r="D491">
        <v>256010</v>
      </c>
      <c r="E491">
        <v>61</v>
      </c>
      <c r="F491" s="1">
        <v>42792</v>
      </c>
      <c r="G491">
        <v>8</v>
      </c>
      <c r="H491" t="s">
        <v>23</v>
      </c>
      <c r="I491" t="s">
        <v>24</v>
      </c>
      <c r="J491">
        <v>1</v>
      </c>
      <c r="K491" t="s">
        <v>25</v>
      </c>
      <c r="L491">
        <v>1976</v>
      </c>
      <c r="M491" t="s">
        <v>26</v>
      </c>
      <c r="N491" t="s">
        <v>26</v>
      </c>
      <c r="O491">
        <v>256010</v>
      </c>
      <c r="P491">
        <v>65</v>
      </c>
      <c r="Q491" t="s">
        <v>42</v>
      </c>
      <c r="R491">
        <v>200</v>
      </c>
      <c r="S491">
        <v>2484</v>
      </c>
      <c r="T491">
        <v>7</v>
      </c>
      <c r="U491">
        <v>2</v>
      </c>
      <c r="V491" t="s">
        <v>28</v>
      </c>
      <c r="W491">
        <v>200</v>
      </c>
    </row>
    <row r="492" spans="1:23" x14ac:dyDescent="0.35">
      <c r="A492">
        <v>491</v>
      </c>
      <c r="B492">
        <v>7390</v>
      </c>
      <c r="C492">
        <v>7534</v>
      </c>
      <c r="D492">
        <v>256010</v>
      </c>
      <c r="E492">
        <v>61</v>
      </c>
      <c r="F492" s="1">
        <v>42792</v>
      </c>
      <c r="G492">
        <v>8</v>
      </c>
      <c r="H492" t="s">
        <v>23</v>
      </c>
      <c r="I492" t="s">
        <v>24</v>
      </c>
      <c r="J492">
        <v>1</v>
      </c>
      <c r="K492" t="s">
        <v>25</v>
      </c>
      <c r="L492">
        <v>1976</v>
      </c>
      <c r="M492" t="s">
        <v>26</v>
      </c>
      <c r="N492" t="s">
        <v>26</v>
      </c>
      <c r="O492">
        <v>256010</v>
      </c>
      <c r="P492">
        <v>65</v>
      </c>
      <c r="Q492" t="s">
        <v>42</v>
      </c>
      <c r="R492">
        <v>363</v>
      </c>
      <c r="S492">
        <v>2490</v>
      </c>
      <c r="T492">
        <v>7</v>
      </c>
      <c r="U492">
        <v>2</v>
      </c>
      <c r="V492" t="s">
        <v>28</v>
      </c>
      <c r="W492">
        <v>363</v>
      </c>
    </row>
    <row r="493" spans="1:23" x14ac:dyDescent="0.35">
      <c r="A493">
        <v>492</v>
      </c>
      <c r="B493">
        <v>7599</v>
      </c>
      <c r="C493">
        <v>8653</v>
      </c>
      <c r="D493">
        <v>256010</v>
      </c>
      <c r="E493">
        <v>61</v>
      </c>
      <c r="F493" s="1">
        <v>42792</v>
      </c>
      <c r="G493">
        <v>21</v>
      </c>
      <c r="H493" t="s">
        <v>23</v>
      </c>
      <c r="I493" t="s">
        <v>24</v>
      </c>
      <c r="J493">
        <v>1</v>
      </c>
      <c r="K493" t="s">
        <v>25</v>
      </c>
      <c r="L493">
        <v>1976</v>
      </c>
      <c r="M493" t="s">
        <v>26</v>
      </c>
      <c r="N493" t="s">
        <v>26</v>
      </c>
      <c r="O493">
        <v>256010</v>
      </c>
      <c r="P493">
        <v>65</v>
      </c>
      <c r="Q493" t="s">
        <v>42</v>
      </c>
      <c r="R493">
        <v>390</v>
      </c>
      <c r="S493">
        <v>2449</v>
      </c>
      <c r="T493">
        <v>7</v>
      </c>
      <c r="U493">
        <v>2</v>
      </c>
      <c r="V493" t="s">
        <v>28</v>
      </c>
      <c r="W493">
        <v>390</v>
      </c>
    </row>
    <row r="494" spans="1:23" x14ac:dyDescent="0.35">
      <c r="A494">
        <v>493</v>
      </c>
      <c r="B494">
        <v>7387</v>
      </c>
      <c r="C494">
        <v>8411</v>
      </c>
      <c r="D494">
        <v>256010</v>
      </c>
      <c r="E494">
        <v>61</v>
      </c>
      <c r="F494" s="1">
        <v>42792</v>
      </c>
      <c r="G494">
        <v>8</v>
      </c>
      <c r="H494" t="s">
        <v>23</v>
      </c>
      <c r="I494" t="s">
        <v>24</v>
      </c>
      <c r="J494">
        <v>1</v>
      </c>
      <c r="K494" t="s">
        <v>25</v>
      </c>
      <c r="L494">
        <v>1976</v>
      </c>
      <c r="M494" t="s">
        <v>26</v>
      </c>
      <c r="N494" t="s">
        <v>26</v>
      </c>
      <c r="O494">
        <v>256010</v>
      </c>
      <c r="P494">
        <v>65</v>
      </c>
      <c r="Q494" t="s">
        <v>42</v>
      </c>
      <c r="R494">
        <v>227</v>
      </c>
      <c r="S494">
        <v>2497</v>
      </c>
      <c r="T494">
        <v>7</v>
      </c>
      <c r="U494">
        <v>2</v>
      </c>
      <c r="V494" t="s">
        <v>28</v>
      </c>
      <c r="W494">
        <v>227</v>
      </c>
    </row>
    <row r="495" spans="1:23" x14ac:dyDescent="0.35">
      <c r="A495">
        <v>494</v>
      </c>
      <c r="B495">
        <v>8317</v>
      </c>
      <c r="C495">
        <v>9009</v>
      </c>
      <c r="D495">
        <v>256010</v>
      </c>
      <c r="E495">
        <v>61</v>
      </c>
      <c r="F495" s="1">
        <v>42798</v>
      </c>
      <c r="G495">
        <v>16</v>
      </c>
      <c r="H495" t="s">
        <v>23</v>
      </c>
      <c r="I495" t="s">
        <v>24</v>
      </c>
      <c r="J495">
        <v>1</v>
      </c>
      <c r="K495" t="s">
        <v>25</v>
      </c>
      <c r="L495">
        <v>1976</v>
      </c>
      <c r="M495" t="s">
        <v>26</v>
      </c>
      <c r="N495" t="s">
        <v>26</v>
      </c>
      <c r="O495">
        <v>256010</v>
      </c>
      <c r="P495">
        <v>65</v>
      </c>
      <c r="Q495" t="s">
        <v>42</v>
      </c>
      <c r="R495">
        <v>269</v>
      </c>
      <c r="S495">
        <v>2497</v>
      </c>
      <c r="T495">
        <v>6</v>
      </c>
      <c r="U495">
        <v>2</v>
      </c>
      <c r="V495" t="s">
        <v>28</v>
      </c>
      <c r="W495">
        <v>269</v>
      </c>
    </row>
    <row r="496" spans="1:23" x14ac:dyDescent="0.35">
      <c r="A496">
        <v>495</v>
      </c>
      <c r="B496">
        <v>11715</v>
      </c>
      <c r="C496">
        <v>13551</v>
      </c>
      <c r="D496">
        <v>226013</v>
      </c>
      <c r="E496">
        <v>65</v>
      </c>
      <c r="F496" s="1">
        <v>42821</v>
      </c>
      <c r="G496">
        <v>19</v>
      </c>
      <c r="H496" t="s">
        <v>23</v>
      </c>
      <c r="I496" t="s">
        <v>24</v>
      </c>
      <c r="J496">
        <v>2</v>
      </c>
      <c r="K496" t="s">
        <v>25</v>
      </c>
      <c r="L496">
        <v>1969</v>
      </c>
      <c r="M496" t="s">
        <v>26</v>
      </c>
      <c r="N496" t="s">
        <v>26</v>
      </c>
      <c r="O496">
        <v>226013</v>
      </c>
      <c r="P496">
        <v>43</v>
      </c>
      <c r="Q496" t="s">
        <v>39</v>
      </c>
      <c r="R496">
        <v>291</v>
      </c>
      <c r="S496">
        <v>1161</v>
      </c>
      <c r="T496">
        <v>1</v>
      </c>
      <c r="U496">
        <v>2</v>
      </c>
      <c r="V496" t="s">
        <v>28</v>
      </c>
      <c r="W496">
        <v>291</v>
      </c>
    </row>
    <row r="497" spans="1:23" x14ac:dyDescent="0.35">
      <c r="A497">
        <v>496</v>
      </c>
      <c r="B497">
        <v>11711</v>
      </c>
      <c r="C497">
        <v>13419</v>
      </c>
      <c r="D497">
        <v>226013</v>
      </c>
      <c r="E497">
        <v>65</v>
      </c>
      <c r="F497" s="1">
        <v>42821</v>
      </c>
      <c r="G497">
        <v>19</v>
      </c>
      <c r="H497" t="s">
        <v>23</v>
      </c>
      <c r="I497" t="s">
        <v>24</v>
      </c>
      <c r="J497">
        <v>2</v>
      </c>
      <c r="K497" t="s">
        <v>25</v>
      </c>
      <c r="L497">
        <v>1969</v>
      </c>
      <c r="M497" t="s">
        <v>26</v>
      </c>
      <c r="N497" t="s">
        <v>26</v>
      </c>
      <c r="O497">
        <v>226013</v>
      </c>
      <c r="P497">
        <v>43</v>
      </c>
      <c r="Q497" t="s">
        <v>39</v>
      </c>
      <c r="R497">
        <v>101</v>
      </c>
      <c r="S497">
        <v>2499</v>
      </c>
      <c r="T497">
        <v>1</v>
      </c>
      <c r="U497">
        <v>2</v>
      </c>
      <c r="V497" t="s">
        <v>28</v>
      </c>
      <c r="W497">
        <v>101</v>
      </c>
    </row>
    <row r="498" spans="1:23" x14ac:dyDescent="0.35">
      <c r="A498">
        <v>497</v>
      </c>
      <c r="B498">
        <v>11709</v>
      </c>
      <c r="C498">
        <v>13386</v>
      </c>
      <c r="D498">
        <v>226013</v>
      </c>
      <c r="E498">
        <v>65</v>
      </c>
      <c r="F498" s="1">
        <v>42821</v>
      </c>
      <c r="G498">
        <v>19</v>
      </c>
      <c r="H498" t="s">
        <v>23</v>
      </c>
      <c r="I498" t="s">
        <v>24</v>
      </c>
      <c r="J498">
        <v>2</v>
      </c>
      <c r="K498" t="s">
        <v>25</v>
      </c>
      <c r="L498">
        <v>1969</v>
      </c>
      <c r="M498" t="s">
        <v>26</v>
      </c>
      <c r="N498" t="s">
        <v>26</v>
      </c>
      <c r="O498">
        <v>226013</v>
      </c>
      <c r="P498">
        <v>43</v>
      </c>
      <c r="Q498" t="s">
        <v>39</v>
      </c>
      <c r="R498">
        <v>939</v>
      </c>
      <c r="S498">
        <v>2500</v>
      </c>
      <c r="T498">
        <v>1</v>
      </c>
      <c r="U498">
        <v>2</v>
      </c>
      <c r="V498" t="s">
        <v>28</v>
      </c>
      <c r="W498">
        <v>939</v>
      </c>
    </row>
    <row r="499" spans="1:23" x14ac:dyDescent="0.35">
      <c r="A499">
        <v>498</v>
      </c>
      <c r="B499">
        <v>11712</v>
      </c>
      <c r="C499">
        <v>13224</v>
      </c>
      <c r="D499">
        <v>226013</v>
      </c>
      <c r="E499">
        <v>65</v>
      </c>
      <c r="F499" s="1">
        <v>42821</v>
      </c>
      <c r="G499">
        <v>19</v>
      </c>
      <c r="H499" t="s">
        <v>23</v>
      </c>
      <c r="I499" t="s">
        <v>24</v>
      </c>
      <c r="J499">
        <v>2</v>
      </c>
      <c r="K499" t="s">
        <v>25</v>
      </c>
      <c r="L499">
        <v>1969</v>
      </c>
      <c r="M499" t="s">
        <v>26</v>
      </c>
      <c r="N499" t="s">
        <v>26</v>
      </c>
      <c r="O499">
        <v>226013</v>
      </c>
      <c r="P499">
        <v>43</v>
      </c>
      <c r="Q499" t="s">
        <v>39</v>
      </c>
      <c r="R499">
        <v>270</v>
      </c>
      <c r="S499">
        <v>2330</v>
      </c>
      <c r="T499">
        <v>1</v>
      </c>
      <c r="U499">
        <v>2</v>
      </c>
      <c r="V499" t="s">
        <v>28</v>
      </c>
      <c r="W499">
        <v>270</v>
      </c>
    </row>
    <row r="500" spans="1:23" x14ac:dyDescent="0.35">
      <c r="A500">
        <v>499</v>
      </c>
      <c r="B500">
        <v>11710</v>
      </c>
      <c r="C500">
        <v>13515</v>
      </c>
      <c r="D500">
        <v>226013</v>
      </c>
      <c r="E500">
        <v>65</v>
      </c>
      <c r="F500" s="1">
        <v>42821</v>
      </c>
      <c r="G500">
        <v>19</v>
      </c>
      <c r="H500" t="s">
        <v>23</v>
      </c>
      <c r="I500" t="s">
        <v>24</v>
      </c>
      <c r="J500">
        <v>2</v>
      </c>
      <c r="K500" t="s">
        <v>25</v>
      </c>
      <c r="L500">
        <v>1969</v>
      </c>
      <c r="M500" t="s">
        <v>26</v>
      </c>
      <c r="N500" t="s">
        <v>26</v>
      </c>
      <c r="O500">
        <v>226013</v>
      </c>
      <c r="P500">
        <v>43</v>
      </c>
      <c r="Q500" t="s">
        <v>39</v>
      </c>
      <c r="R500">
        <v>292</v>
      </c>
      <c r="S500">
        <v>2492</v>
      </c>
      <c r="T500">
        <v>1</v>
      </c>
      <c r="U500">
        <v>2</v>
      </c>
      <c r="V500" t="s">
        <v>28</v>
      </c>
      <c r="W500">
        <v>292</v>
      </c>
    </row>
    <row r="501" spans="1:23" x14ac:dyDescent="0.35">
      <c r="A501">
        <v>500</v>
      </c>
      <c r="B501">
        <v>7596</v>
      </c>
      <c r="C501">
        <v>8620</v>
      </c>
      <c r="D501">
        <v>256182</v>
      </c>
      <c r="E501">
        <v>61</v>
      </c>
      <c r="F501" s="1">
        <v>42792</v>
      </c>
      <c r="G501">
        <v>20</v>
      </c>
      <c r="H501" t="s">
        <v>23</v>
      </c>
      <c r="I501" t="s">
        <v>24</v>
      </c>
      <c r="J501">
        <v>2</v>
      </c>
      <c r="K501" t="s">
        <v>25</v>
      </c>
      <c r="L501">
        <v>1974</v>
      </c>
      <c r="M501" t="s">
        <v>26</v>
      </c>
      <c r="N501" t="s">
        <v>26</v>
      </c>
      <c r="O501">
        <v>256182</v>
      </c>
      <c r="P501">
        <v>44</v>
      </c>
      <c r="Q501" t="s">
        <v>47</v>
      </c>
      <c r="R501">
        <v>34</v>
      </c>
      <c r="S501">
        <v>2497</v>
      </c>
      <c r="T501">
        <v>7</v>
      </c>
      <c r="U501">
        <v>2</v>
      </c>
      <c r="V501" t="s">
        <v>28</v>
      </c>
      <c r="W501">
        <v>34</v>
      </c>
    </row>
    <row r="502" spans="1:23" x14ac:dyDescent="0.35">
      <c r="A502">
        <v>501</v>
      </c>
      <c r="B502">
        <v>7590</v>
      </c>
      <c r="C502">
        <v>8275</v>
      </c>
      <c r="D502">
        <v>256182</v>
      </c>
      <c r="E502">
        <v>61</v>
      </c>
      <c r="F502" s="1">
        <v>42792</v>
      </c>
      <c r="G502">
        <v>20</v>
      </c>
      <c r="H502" t="s">
        <v>23</v>
      </c>
      <c r="I502" t="s">
        <v>24</v>
      </c>
      <c r="J502">
        <v>2</v>
      </c>
      <c r="K502" t="s">
        <v>25</v>
      </c>
      <c r="L502">
        <v>1974</v>
      </c>
      <c r="M502" t="s">
        <v>26</v>
      </c>
      <c r="N502" t="s">
        <v>26</v>
      </c>
      <c r="O502">
        <v>256182</v>
      </c>
      <c r="P502">
        <v>44</v>
      </c>
      <c r="Q502" t="s">
        <v>47</v>
      </c>
      <c r="R502">
        <v>30</v>
      </c>
      <c r="S502">
        <v>2481</v>
      </c>
      <c r="T502">
        <v>7</v>
      </c>
      <c r="U502">
        <v>2</v>
      </c>
      <c r="V502" t="s">
        <v>28</v>
      </c>
      <c r="W502">
        <v>30</v>
      </c>
    </row>
    <row r="503" spans="1:23" x14ac:dyDescent="0.35">
      <c r="A503">
        <v>502</v>
      </c>
      <c r="B503">
        <v>7588</v>
      </c>
      <c r="C503">
        <v>7682</v>
      </c>
      <c r="D503">
        <v>256182</v>
      </c>
      <c r="E503">
        <v>61</v>
      </c>
      <c r="F503" s="1">
        <v>42792</v>
      </c>
      <c r="G503">
        <v>20</v>
      </c>
      <c r="H503" t="s">
        <v>23</v>
      </c>
      <c r="I503" t="s">
        <v>24</v>
      </c>
      <c r="J503">
        <v>2</v>
      </c>
      <c r="K503" t="s">
        <v>25</v>
      </c>
      <c r="L503">
        <v>1974</v>
      </c>
      <c r="M503" t="s">
        <v>26</v>
      </c>
      <c r="N503" t="s">
        <v>26</v>
      </c>
      <c r="O503">
        <v>256182</v>
      </c>
      <c r="P503">
        <v>44</v>
      </c>
      <c r="Q503" t="s">
        <v>47</v>
      </c>
      <c r="R503">
        <v>38</v>
      </c>
      <c r="S503">
        <v>2487</v>
      </c>
      <c r="T503">
        <v>7</v>
      </c>
      <c r="U503">
        <v>2</v>
      </c>
      <c r="V503" t="s">
        <v>28</v>
      </c>
      <c r="W503">
        <v>38</v>
      </c>
    </row>
    <row r="504" spans="1:23" x14ac:dyDescent="0.35">
      <c r="A504">
        <v>503</v>
      </c>
      <c r="B504">
        <v>9204</v>
      </c>
      <c r="C504">
        <v>10884</v>
      </c>
      <c r="D504">
        <v>220382</v>
      </c>
      <c r="E504">
        <v>62</v>
      </c>
      <c r="F504" s="1">
        <v>42804</v>
      </c>
      <c r="G504">
        <v>12</v>
      </c>
      <c r="H504" t="s">
        <v>23</v>
      </c>
      <c r="I504" t="s">
        <v>24</v>
      </c>
      <c r="J504">
        <v>1</v>
      </c>
      <c r="K504" t="s">
        <v>25</v>
      </c>
      <c r="L504">
        <v>1967</v>
      </c>
      <c r="M504" t="s">
        <v>26</v>
      </c>
      <c r="N504" t="s">
        <v>26</v>
      </c>
      <c r="O504">
        <v>220382</v>
      </c>
      <c r="P504">
        <v>58</v>
      </c>
      <c r="Q504" t="s">
        <v>45</v>
      </c>
      <c r="R504">
        <v>343</v>
      </c>
      <c r="S504">
        <v>1658</v>
      </c>
      <c r="T504">
        <v>5</v>
      </c>
      <c r="U504">
        <v>1</v>
      </c>
      <c r="V504" t="s">
        <v>28</v>
      </c>
      <c r="W504">
        <v>343</v>
      </c>
    </row>
    <row r="505" spans="1:23" x14ac:dyDescent="0.35">
      <c r="A505">
        <v>504</v>
      </c>
      <c r="B505">
        <v>9206</v>
      </c>
      <c r="C505">
        <v>11115</v>
      </c>
      <c r="D505">
        <v>220382</v>
      </c>
      <c r="E505">
        <v>62</v>
      </c>
      <c r="F505" s="1">
        <v>42804</v>
      </c>
      <c r="G505">
        <v>12</v>
      </c>
      <c r="H505" t="s">
        <v>23</v>
      </c>
      <c r="I505" t="s">
        <v>24</v>
      </c>
      <c r="J505">
        <v>1</v>
      </c>
      <c r="K505" t="s">
        <v>25</v>
      </c>
      <c r="L505">
        <v>1967</v>
      </c>
      <c r="M505" t="s">
        <v>26</v>
      </c>
      <c r="N505" t="s">
        <v>26</v>
      </c>
      <c r="O505">
        <v>220382</v>
      </c>
      <c r="P505">
        <v>58</v>
      </c>
      <c r="Q505" t="s">
        <v>45</v>
      </c>
      <c r="R505">
        <v>343</v>
      </c>
      <c r="S505">
        <v>1858</v>
      </c>
      <c r="T505">
        <v>5</v>
      </c>
      <c r="U505">
        <v>1</v>
      </c>
      <c r="V505" t="s">
        <v>28</v>
      </c>
      <c r="W505">
        <v>343</v>
      </c>
    </row>
    <row r="506" spans="1:23" x14ac:dyDescent="0.35">
      <c r="A506">
        <v>505</v>
      </c>
      <c r="B506">
        <v>12935</v>
      </c>
      <c r="C506">
        <v>15291</v>
      </c>
      <c r="D506">
        <v>220382</v>
      </c>
      <c r="E506">
        <v>67</v>
      </c>
      <c r="F506" s="1">
        <v>42834</v>
      </c>
      <c r="G506">
        <v>7</v>
      </c>
      <c r="H506" t="s">
        <v>23</v>
      </c>
      <c r="I506" t="s">
        <v>24</v>
      </c>
      <c r="J506">
        <v>1</v>
      </c>
      <c r="K506" t="s">
        <v>25</v>
      </c>
      <c r="L506">
        <v>1967</v>
      </c>
      <c r="M506" t="s">
        <v>26</v>
      </c>
      <c r="N506" t="s">
        <v>26</v>
      </c>
      <c r="O506">
        <v>220382</v>
      </c>
      <c r="P506">
        <v>77</v>
      </c>
      <c r="Q506" t="s">
        <v>46</v>
      </c>
      <c r="R506">
        <v>113</v>
      </c>
      <c r="S506">
        <v>2021</v>
      </c>
      <c r="T506">
        <v>7</v>
      </c>
      <c r="U506">
        <v>2</v>
      </c>
      <c r="V506" t="s">
        <v>28</v>
      </c>
      <c r="W506">
        <v>113</v>
      </c>
    </row>
    <row r="507" spans="1:23" x14ac:dyDescent="0.35">
      <c r="A507">
        <v>506</v>
      </c>
      <c r="B507">
        <v>13025</v>
      </c>
      <c r="C507">
        <v>15291</v>
      </c>
      <c r="D507">
        <v>220382</v>
      </c>
      <c r="E507">
        <v>67</v>
      </c>
      <c r="F507" s="1">
        <v>42834</v>
      </c>
      <c r="G507">
        <v>21</v>
      </c>
      <c r="H507" t="s">
        <v>23</v>
      </c>
      <c r="I507" t="s">
        <v>24</v>
      </c>
      <c r="J507">
        <v>1</v>
      </c>
      <c r="K507" t="s">
        <v>25</v>
      </c>
      <c r="L507">
        <v>1967</v>
      </c>
      <c r="M507" t="s">
        <v>26</v>
      </c>
      <c r="N507" t="s">
        <v>26</v>
      </c>
      <c r="O507">
        <v>220382</v>
      </c>
      <c r="P507">
        <v>77</v>
      </c>
      <c r="Q507" t="s">
        <v>46</v>
      </c>
      <c r="R507">
        <v>23</v>
      </c>
      <c r="S507">
        <v>2021</v>
      </c>
      <c r="T507">
        <v>7</v>
      </c>
      <c r="U507">
        <v>2</v>
      </c>
      <c r="V507" t="s">
        <v>28</v>
      </c>
      <c r="W507">
        <v>23</v>
      </c>
    </row>
    <row r="508" spans="1:23" x14ac:dyDescent="0.35">
      <c r="A508">
        <v>507</v>
      </c>
      <c r="B508">
        <v>12784</v>
      </c>
      <c r="C508">
        <v>15028</v>
      </c>
      <c r="D508">
        <v>220382</v>
      </c>
      <c r="E508">
        <v>66</v>
      </c>
      <c r="F508" s="1">
        <v>42832</v>
      </c>
      <c r="G508">
        <v>12</v>
      </c>
      <c r="H508" t="s">
        <v>23</v>
      </c>
      <c r="I508" t="s">
        <v>24</v>
      </c>
      <c r="J508">
        <v>1</v>
      </c>
      <c r="K508" t="s">
        <v>25</v>
      </c>
      <c r="L508">
        <v>1967</v>
      </c>
      <c r="M508" t="s">
        <v>26</v>
      </c>
      <c r="N508" t="s">
        <v>26</v>
      </c>
      <c r="O508">
        <v>220382</v>
      </c>
      <c r="P508">
        <v>77</v>
      </c>
      <c r="Q508" t="s">
        <v>46</v>
      </c>
      <c r="R508">
        <v>123</v>
      </c>
      <c r="S508">
        <v>2240</v>
      </c>
      <c r="T508">
        <v>5</v>
      </c>
      <c r="U508">
        <v>1</v>
      </c>
      <c r="V508" t="s">
        <v>28</v>
      </c>
      <c r="W508">
        <v>123</v>
      </c>
    </row>
    <row r="509" spans="1:23" x14ac:dyDescent="0.35">
      <c r="A509">
        <v>508</v>
      </c>
      <c r="B509">
        <v>13127</v>
      </c>
      <c r="C509">
        <v>15075</v>
      </c>
      <c r="D509">
        <v>220382</v>
      </c>
      <c r="E509">
        <v>67</v>
      </c>
      <c r="F509" s="1">
        <v>42835</v>
      </c>
      <c r="G509">
        <v>9</v>
      </c>
      <c r="H509" t="s">
        <v>23</v>
      </c>
      <c r="I509" t="s">
        <v>24</v>
      </c>
      <c r="J509">
        <v>1</v>
      </c>
      <c r="K509" t="s">
        <v>25</v>
      </c>
      <c r="L509">
        <v>1967</v>
      </c>
      <c r="M509" t="s">
        <v>26</v>
      </c>
      <c r="N509" t="s">
        <v>26</v>
      </c>
      <c r="O509">
        <v>220382</v>
      </c>
      <c r="P509">
        <v>77</v>
      </c>
      <c r="Q509" t="s">
        <v>46</v>
      </c>
      <c r="R509">
        <v>12</v>
      </c>
      <c r="S509">
        <v>2272</v>
      </c>
      <c r="T509">
        <v>1</v>
      </c>
      <c r="U509">
        <v>1</v>
      </c>
      <c r="V509" t="s">
        <v>28</v>
      </c>
      <c r="W509">
        <v>12</v>
      </c>
    </row>
    <row r="510" spans="1:23" x14ac:dyDescent="0.35">
      <c r="A510">
        <v>509</v>
      </c>
      <c r="B510">
        <v>12848</v>
      </c>
      <c r="C510">
        <v>15075</v>
      </c>
      <c r="D510">
        <v>220382</v>
      </c>
      <c r="E510">
        <v>66</v>
      </c>
      <c r="F510" s="1">
        <v>42832</v>
      </c>
      <c r="G510">
        <v>21</v>
      </c>
      <c r="H510" t="s">
        <v>23</v>
      </c>
      <c r="I510" t="s">
        <v>24</v>
      </c>
      <c r="J510">
        <v>1</v>
      </c>
      <c r="K510" t="s">
        <v>25</v>
      </c>
      <c r="L510">
        <v>1967</v>
      </c>
      <c r="M510" t="s">
        <v>26</v>
      </c>
      <c r="N510" t="s">
        <v>26</v>
      </c>
      <c r="O510">
        <v>220382</v>
      </c>
      <c r="P510">
        <v>77</v>
      </c>
      <c r="Q510" t="s">
        <v>46</v>
      </c>
      <c r="R510">
        <v>202</v>
      </c>
      <c r="S510">
        <v>2272</v>
      </c>
      <c r="T510">
        <v>5</v>
      </c>
      <c r="U510">
        <v>2</v>
      </c>
      <c r="V510" t="s">
        <v>28</v>
      </c>
      <c r="W510">
        <v>202</v>
      </c>
    </row>
    <row r="511" spans="1:23" x14ac:dyDescent="0.35">
      <c r="A511">
        <v>510</v>
      </c>
      <c r="B511">
        <v>12921</v>
      </c>
      <c r="C511">
        <v>15028</v>
      </c>
      <c r="D511">
        <v>220382</v>
      </c>
      <c r="E511">
        <v>66</v>
      </c>
      <c r="F511" s="1">
        <v>42833</v>
      </c>
      <c r="G511">
        <v>22</v>
      </c>
      <c r="H511" t="s">
        <v>23</v>
      </c>
      <c r="I511" t="s">
        <v>24</v>
      </c>
      <c r="J511">
        <v>1</v>
      </c>
      <c r="K511" t="s">
        <v>25</v>
      </c>
      <c r="L511">
        <v>1967</v>
      </c>
      <c r="M511" t="s">
        <v>26</v>
      </c>
      <c r="N511" t="s">
        <v>26</v>
      </c>
      <c r="O511">
        <v>220382</v>
      </c>
      <c r="P511">
        <v>77</v>
      </c>
      <c r="Q511" t="s">
        <v>46</v>
      </c>
      <c r="R511">
        <v>27</v>
      </c>
      <c r="S511">
        <v>2240</v>
      </c>
      <c r="T511">
        <v>6</v>
      </c>
      <c r="U511">
        <v>2</v>
      </c>
      <c r="V511" t="s">
        <v>28</v>
      </c>
      <c r="W511">
        <v>27</v>
      </c>
    </row>
    <row r="512" spans="1:23" x14ac:dyDescent="0.35">
      <c r="A512">
        <v>511</v>
      </c>
      <c r="B512">
        <v>13023</v>
      </c>
      <c r="C512">
        <v>15141</v>
      </c>
      <c r="D512">
        <v>220382</v>
      </c>
      <c r="E512">
        <v>67</v>
      </c>
      <c r="F512" s="1">
        <v>42834</v>
      </c>
      <c r="G512">
        <v>20</v>
      </c>
      <c r="H512" t="s">
        <v>23</v>
      </c>
      <c r="I512" t="s">
        <v>24</v>
      </c>
      <c r="J512">
        <v>1</v>
      </c>
      <c r="K512" t="s">
        <v>25</v>
      </c>
      <c r="L512">
        <v>1967</v>
      </c>
      <c r="M512" t="s">
        <v>26</v>
      </c>
      <c r="N512" t="s">
        <v>26</v>
      </c>
      <c r="O512">
        <v>220382</v>
      </c>
      <c r="P512">
        <v>77</v>
      </c>
      <c r="Q512" t="s">
        <v>46</v>
      </c>
      <c r="R512">
        <v>15</v>
      </c>
      <c r="S512">
        <v>2421</v>
      </c>
      <c r="T512">
        <v>7</v>
      </c>
      <c r="U512">
        <v>2</v>
      </c>
      <c r="V512" t="s">
        <v>28</v>
      </c>
      <c r="W512">
        <v>15</v>
      </c>
    </row>
    <row r="513" spans="1:23" x14ac:dyDescent="0.35">
      <c r="A513">
        <v>512</v>
      </c>
      <c r="B513">
        <v>12786</v>
      </c>
      <c r="C513">
        <v>15141</v>
      </c>
      <c r="D513">
        <v>220382</v>
      </c>
      <c r="E513">
        <v>66</v>
      </c>
      <c r="F513" s="1">
        <v>42832</v>
      </c>
      <c r="G513">
        <v>12</v>
      </c>
      <c r="H513" t="s">
        <v>23</v>
      </c>
      <c r="I513" t="s">
        <v>24</v>
      </c>
      <c r="J513">
        <v>1</v>
      </c>
      <c r="K513" t="s">
        <v>25</v>
      </c>
      <c r="L513">
        <v>1967</v>
      </c>
      <c r="M513" t="s">
        <v>26</v>
      </c>
      <c r="N513" t="s">
        <v>26</v>
      </c>
      <c r="O513">
        <v>220382</v>
      </c>
      <c r="P513">
        <v>77</v>
      </c>
      <c r="Q513" t="s">
        <v>46</v>
      </c>
      <c r="R513">
        <v>106</v>
      </c>
      <c r="S513">
        <v>2421</v>
      </c>
      <c r="T513">
        <v>5</v>
      </c>
      <c r="U513">
        <v>1</v>
      </c>
      <c r="V513" t="s">
        <v>28</v>
      </c>
      <c r="W513">
        <v>106</v>
      </c>
    </row>
    <row r="514" spans="1:23" x14ac:dyDescent="0.35">
      <c r="A514">
        <v>513</v>
      </c>
      <c r="B514">
        <v>12850</v>
      </c>
      <c r="C514">
        <v>14758</v>
      </c>
      <c r="D514">
        <v>220382</v>
      </c>
      <c r="E514">
        <v>66</v>
      </c>
      <c r="F514" s="1">
        <v>42832</v>
      </c>
      <c r="G514">
        <v>21</v>
      </c>
      <c r="H514" t="s">
        <v>23</v>
      </c>
      <c r="I514" t="s">
        <v>24</v>
      </c>
      <c r="J514">
        <v>1</v>
      </c>
      <c r="K514" t="s">
        <v>25</v>
      </c>
      <c r="L514">
        <v>1967</v>
      </c>
      <c r="M514" t="s">
        <v>26</v>
      </c>
      <c r="N514" t="s">
        <v>26</v>
      </c>
      <c r="O514">
        <v>220382</v>
      </c>
      <c r="P514">
        <v>78</v>
      </c>
      <c r="Q514" t="s">
        <v>46</v>
      </c>
      <c r="R514">
        <v>201</v>
      </c>
      <c r="S514">
        <v>2500</v>
      </c>
      <c r="T514">
        <v>5</v>
      </c>
      <c r="U514">
        <v>2</v>
      </c>
      <c r="V514" t="s">
        <v>28</v>
      </c>
      <c r="W514">
        <v>201</v>
      </c>
    </row>
    <row r="515" spans="1:23" x14ac:dyDescent="0.35">
      <c r="A515">
        <v>514</v>
      </c>
      <c r="B515">
        <v>6922</v>
      </c>
      <c r="C515">
        <v>8744</v>
      </c>
      <c r="D515">
        <v>222921</v>
      </c>
      <c r="E515">
        <v>60</v>
      </c>
      <c r="F515" s="1">
        <v>42790</v>
      </c>
      <c r="G515">
        <v>0</v>
      </c>
      <c r="H515" t="s">
        <v>23</v>
      </c>
      <c r="I515" t="s">
        <v>24</v>
      </c>
      <c r="J515">
        <v>1</v>
      </c>
      <c r="K515" t="s">
        <v>25</v>
      </c>
      <c r="L515">
        <v>1973</v>
      </c>
      <c r="M515" t="s">
        <v>26</v>
      </c>
      <c r="N515" t="s">
        <v>26</v>
      </c>
      <c r="O515">
        <v>222921</v>
      </c>
      <c r="P515">
        <v>63</v>
      </c>
      <c r="Q515" t="s">
        <v>42</v>
      </c>
      <c r="R515">
        <v>687</v>
      </c>
      <c r="S515">
        <v>2078</v>
      </c>
      <c r="T515">
        <v>5</v>
      </c>
      <c r="U515">
        <v>2</v>
      </c>
      <c r="V515" t="s">
        <v>28</v>
      </c>
      <c r="W515">
        <v>687</v>
      </c>
    </row>
    <row r="516" spans="1:23" x14ac:dyDescent="0.35">
      <c r="A516">
        <v>515</v>
      </c>
      <c r="B516">
        <v>7391</v>
      </c>
      <c r="C516">
        <v>8561</v>
      </c>
      <c r="D516">
        <v>256010</v>
      </c>
      <c r="E516">
        <v>61</v>
      </c>
      <c r="F516" s="1">
        <v>42792</v>
      </c>
      <c r="G516">
        <v>8</v>
      </c>
      <c r="H516" t="s">
        <v>23</v>
      </c>
      <c r="I516" t="s">
        <v>24</v>
      </c>
      <c r="J516">
        <v>1</v>
      </c>
      <c r="K516" t="s">
        <v>25</v>
      </c>
      <c r="L516">
        <v>1976</v>
      </c>
      <c r="M516" t="s">
        <v>26</v>
      </c>
      <c r="N516" t="s">
        <v>26</v>
      </c>
      <c r="O516">
        <v>256010</v>
      </c>
      <c r="P516">
        <v>64</v>
      </c>
      <c r="Q516" t="s">
        <v>42</v>
      </c>
      <c r="R516">
        <v>118</v>
      </c>
      <c r="S516">
        <v>2491</v>
      </c>
      <c r="T516">
        <v>7</v>
      </c>
      <c r="U516">
        <v>2</v>
      </c>
      <c r="V516" t="s">
        <v>28</v>
      </c>
      <c r="W516">
        <v>118</v>
      </c>
    </row>
    <row r="517" spans="1:23" x14ac:dyDescent="0.35">
      <c r="A517">
        <v>516</v>
      </c>
      <c r="B517">
        <v>7396</v>
      </c>
      <c r="C517">
        <v>8071</v>
      </c>
      <c r="D517">
        <v>256010</v>
      </c>
      <c r="E517">
        <v>61</v>
      </c>
      <c r="F517" s="1">
        <v>42792</v>
      </c>
      <c r="G517">
        <v>8</v>
      </c>
      <c r="H517" t="s">
        <v>23</v>
      </c>
      <c r="I517" t="s">
        <v>24</v>
      </c>
      <c r="J517">
        <v>1</v>
      </c>
      <c r="K517" t="s">
        <v>25</v>
      </c>
      <c r="L517">
        <v>1976</v>
      </c>
      <c r="M517" t="s">
        <v>26</v>
      </c>
      <c r="N517" t="s">
        <v>26</v>
      </c>
      <c r="O517">
        <v>256010</v>
      </c>
      <c r="P517">
        <v>64</v>
      </c>
      <c r="Q517" t="s">
        <v>42</v>
      </c>
      <c r="R517">
        <v>167</v>
      </c>
      <c r="S517">
        <v>2282</v>
      </c>
      <c r="T517">
        <v>7</v>
      </c>
      <c r="U517">
        <v>2</v>
      </c>
      <c r="V517" t="s">
        <v>28</v>
      </c>
      <c r="W517">
        <v>167</v>
      </c>
    </row>
    <row r="518" spans="1:23" x14ac:dyDescent="0.35">
      <c r="A518">
        <v>517</v>
      </c>
      <c r="B518">
        <v>7397</v>
      </c>
      <c r="C518">
        <v>8145</v>
      </c>
      <c r="D518">
        <v>256010</v>
      </c>
      <c r="E518">
        <v>61</v>
      </c>
      <c r="F518" s="1">
        <v>42792</v>
      </c>
      <c r="G518">
        <v>9</v>
      </c>
      <c r="H518" t="s">
        <v>23</v>
      </c>
      <c r="I518" t="s">
        <v>24</v>
      </c>
      <c r="J518">
        <v>1</v>
      </c>
      <c r="K518" t="s">
        <v>25</v>
      </c>
      <c r="L518">
        <v>1976</v>
      </c>
      <c r="M518" t="s">
        <v>26</v>
      </c>
      <c r="N518" t="s">
        <v>26</v>
      </c>
      <c r="O518">
        <v>256010</v>
      </c>
      <c r="P518">
        <v>64</v>
      </c>
      <c r="Q518" t="s">
        <v>42</v>
      </c>
      <c r="R518">
        <v>143</v>
      </c>
      <c r="S518">
        <v>2497</v>
      </c>
      <c r="T518">
        <v>7</v>
      </c>
      <c r="U518">
        <v>2</v>
      </c>
      <c r="V518" t="s">
        <v>28</v>
      </c>
      <c r="W518">
        <v>143</v>
      </c>
    </row>
    <row r="519" spans="1:23" x14ac:dyDescent="0.35">
      <c r="A519">
        <v>518</v>
      </c>
      <c r="B519">
        <v>7398</v>
      </c>
      <c r="C519">
        <v>7554</v>
      </c>
      <c r="D519">
        <v>256010</v>
      </c>
      <c r="E519">
        <v>61</v>
      </c>
      <c r="F519" s="1">
        <v>42792</v>
      </c>
      <c r="G519">
        <v>9</v>
      </c>
      <c r="H519" t="s">
        <v>23</v>
      </c>
      <c r="I519" t="s">
        <v>24</v>
      </c>
      <c r="J519">
        <v>1</v>
      </c>
      <c r="K519" t="s">
        <v>25</v>
      </c>
      <c r="L519">
        <v>1976</v>
      </c>
      <c r="M519" t="s">
        <v>26</v>
      </c>
      <c r="N519" t="s">
        <v>26</v>
      </c>
      <c r="O519">
        <v>256010</v>
      </c>
      <c r="P519">
        <v>64</v>
      </c>
      <c r="Q519" t="s">
        <v>42</v>
      </c>
      <c r="R519">
        <v>172</v>
      </c>
      <c r="S519">
        <v>2200</v>
      </c>
      <c r="T519">
        <v>7</v>
      </c>
      <c r="U519">
        <v>2</v>
      </c>
      <c r="V519" t="s">
        <v>28</v>
      </c>
      <c r="W519">
        <v>172</v>
      </c>
    </row>
    <row r="520" spans="1:23" x14ac:dyDescent="0.35">
      <c r="A520">
        <v>519</v>
      </c>
      <c r="B520">
        <v>7601</v>
      </c>
      <c r="C520">
        <v>8520</v>
      </c>
      <c r="D520">
        <v>256010</v>
      </c>
      <c r="E520">
        <v>61</v>
      </c>
      <c r="F520" s="1">
        <v>42792</v>
      </c>
      <c r="G520">
        <v>21</v>
      </c>
      <c r="H520" t="s">
        <v>23</v>
      </c>
      <c r="I520" t="s">
        <v>24</v>
      </c>
      <c r="J520">
        <v>1</v>
      </c>
      <c r="K520" t="s">
        <v>25</v>
      </c>
      <c r="L520">
        <v>1976</v>
      </c>
      <c r="M520" t="s">
        <v>26</v>
      </c>
      <c r="N520" t="s">
        <v>26</v>
      </c>
      <c r="O520">
        <v>256010</v>
      </c>
      <c r="P520">
        <v>64</v>
      </c>
      <c r="Q520" t="s">
        <v>42</v>
      </c>
      <c r="R520">
        <v>299</v>
      </c>
      <c r="S520">
        <v>1548</v>
      </c>
      <c r="T520">
        <v>7</v>
      </c>
      <c r="U520">
        <v>2</v>
      </c>
      <c r="V520" t="s">
        <v>28</v>
      </c>
      <c r="W520">
        <v>299</v>
      </c>
    </row>
    <row r="521" spans="1:23" x14ac:dyDescent="0.35">
      <c r="A521">
        <v>520</v>
      </c>
      <c r="B521">
        <v>7395</v>
      </c>
      <c r="C521">
        <v>7618</v>
      </c>
      <c r="D521">
        <v>256010</v>
      </c>
      <c r="E521">
        <v>61</v>
      </c>
      <c r="F521" s="1">
        <v>42792</v>
      </c>
      <c r="G521">
        <v>8</v>
      </c>
      <c r="H521" t="s">
        <v>23</v>
      </c>
      <c r="I521" t="s">
        <v>24</v>
      </c>
      <c r="J521">
        <v>1</v>
      </c>
      <c r="K521" t="s">
        <v>25</v>
      </c>
      <c r="L521">
        <v>1976</v>
      </c>
      <c r="M521" t="s">
        <v>26</v>
      </c>
      <c r="N521" t="s">
        <v>26</v>
      </c>
      <c r="O521">
        <v>256010</v>
      </c>
      <c r="P521">
        <v>64</v>
      </c>
      <c r="Q521" t="s">
        <v>42</v>
      </c>
      <c r="R521">
        <v>151</v>
      </c>
      <c r="S521">
        <v>1664</v>
      </c>
      <c r="T521">
        <v>7</v>
      </c>
      <c r="U521">
        <v>2</v>
      </c>
      <c r="V521" t="s">
        <v>28</v>
      </c>
      <c r="W521">
        <v>151</v>
      </c>
    </row>
    <row r="522" spans="1:23" x14ac:dyDescent="0.35">
      <c r="A522">
        <v>521</v>
      </c>
      <c r="B522">
        <v>7393</v>
      </c>
      <c r="C522">
        <v>7627</v>
      </c>
      <c r="D522">
        <v>256010</v>
      </c>
      <c r="E522">
        <v>61</v>
      </c>
      <c r="F522" s="1">
        <v>42792</v>
      </c>
      <c r="G522">
        <v>8</v>
      </c>
      <c r="H522" t="s">
        <v>23</v>
      </c>
      <c r="I522" t="s">
        <v>24</v>
      </c>
      <c r="J522">
        <v>1</v>
      </c>
      <c r="K522" t="s">
        <v>25</v>
      </c>
      <c r="L522">
        <v>1976</v>
      </c>
      <c r="M522" t="s">
        <v>26</v>
      </c>
      <c r="N522" t="s">
        <v>26</v>
      </c>
      <c r="O522">
        <v>256010</v>
      </c>
      <c r="P522">
        <v>64</v>
      </c>
      <c r="Q522" t="s">
        <v>42</v>
      </c>
      <c r="R522">
        <v>181</v>
      </c>
      <c r="S522">
        <v>1474</v>
      </c>
      <c r="T522">
        <v>7</v>
      </c>
      <c r="U522">
        <v>2</v>
      </c>
      <c r="V522" t="s">
        <v>28</v>
      </c>
      <c r="W522">
        <v>181</v>
      </c>
    </row>
    <row r="523" spans="1:23" x14ac:dyDescent="0.35">
      <c r="A523">
        <v>522</v>
      </c>
      <c r="B523">
        <v>7394</v>
      </c>
      <c r="C523">
        <v>8562</v>
      </c>
      <c r="D523">
        <v>256010</v>
      </c>
      <c r="E523">
        <v>61</v>
      </c>
      <c r="F523" s="1">
        <v>42792</v>
      </c>
      <c r="G523">
        <v>8</v>
      </c>
      <c r="H523" t="s">
        <v>23</v>
      </c>
      <c r="I523" t="s">
        <v>24</v>
      </c>
      <c r="J523">
        <v>1</v>
      </c>
      <c r="K523" t="s">
        <v>25</v>
      </c>
      <c r="L523">
        <v>1976</v>
      </c>
      <c r="M523" t="s">
        <v>26</v>
      </c>
      <c r="N523" t="s">
        <v>26</v>
      </c>
      <c r="O523">
        <v>256010</v>
      </c>
      <c r="P523">
        <v>64</v>
      </c>
      <c r="Q523" t="s">
        <v>42</v>
      </c>
      <c r="R523">
        <v>218</v>
      </c>
      <c r="S523">
        <v>2424</v>
      </c>
      <c r="T523">
        <v>7</v>
      </c>
      <c r="U523">
        <v>2</v>
      </c>
      <c r="V523" t="s">
        <v>28</v>
      </c>
      <c r="W523">
        <v>218</v>
      </c>
    </row>
    <row r="524" spans="1:23" x14ac:dyDescent="0.35">
      <c r="A524">
        <v>523</v>
      </c>
      <c r="B524">
        <v>9664</v>
      </c>
      <c r="C524">
        <v>10573</v>
      </c>
      <c r="D524">
        <v>120766</v>
      </c>
      <c r="E524">
        <v>63</v>
      </c>
      <c r="F524" s="1">
        <v>42806</v>
      </c>
      <c r="G524">
        <v>20</v>
      </c>
      <c r="H524" t="s">
        <v>23</v>
      </c>
      <c r="I524" t="s">
        <v>24</v>
      </c>
      <c r="J524">
        <v>1</v>
      </c>
      <c r="K524" t="s">
        <v>25</v>
      </c>
      <c r="L524">
        <v>1969</v>
      </c>
      <c r="M524" t="s">
        <v>26</v>
      </c>
      <c r="N524" t="s">
        <v>26</v>
      </c>
      <c r="O524">
        <v>120766</v>
      </c>
      <c r="P524">
        <v>72</v>
      </c>
      <c r="Q524" t="s">
        <v>44</v>
      </c>
      <c r="R524">
        <v>596</v>
      </c>
      <c r="S524">
        <v>2407</v>
      </c>
      <c r="T524">
        <v>7</v>
      </c>
      <c r="U524">
        <v>2</v>
      </c>
      <c r="V524" t="s">
        <v>28</v>
      </c>
      <c r="W524">
        <v>596</v>
      </c>
    </row>
    <row r="525" spans="1:23" x14ac:dyDescent="0.35">
      <c r="A525">
        <v>524</v>
      </c>
      <c r="B525">
        <v>9671</v>
      </c>
      <c r="C525">
        <v>11111</v>
      </c>
      <c r="D525">
        <v>120766</v>
      </c>
      <c r="E525">
        <v>63</v>
      </c>
      <c r="F525" s="1">
        <v>42806</v>
      </c>
      <c r="G525">
        <v>20</v>
      </c>
      <c r="H525" t="s">
        <v>23</v>
      </c>
      <c r="I525" t="s">
        <v>24</v>
      </c>
      <c r="J525">
        <v>1</v>
      </c>
      <c r="K525" t="s">
        <v>25</v>
      </c>
      <c r="L525">
        <v>1969</v>
      </c>
      <c r="M525" t="s">
        <v>26</v>
      </c>
      <c r="N525" t="s">
        <v>26</v>
      </c>
      <c r="O525">
        <v>120766</v>
      </c>
      <c r="P525">
        <v>72</v>
      </c>
      <c r="Q525" t="s">
        <v>44</v>
      </c>
      <c r="R525">
        <v>596</v>
      </c>
      <c r="S525">
        <v>2491</v>
      </c>
      <c r="T525">
        <v>7</v>
      </c>
      <c r="U525">
        <v>2</v>
      </c>
      <c r="V525" t="s">
        <v>28</v>
      </c>
      <c r="W525">
        <v>596</v>
      </c>
    </row>
    <row r="526" spans="1:23" x14ac:dyDescent="0.35">
      <c r="A526">
        <v>525</v>
      </c>
      <c r="B526">
        <v>9669</v>
      </c>
      <c r="C526">
        <v>10457</v>
      </c>
      <c r="D526">
        <v>120766</v>
      </c>
      <c r="E526">
        <v>63</v>
      </c>
      <c r="F526" s="1">
        <v>42806</v>
      </c>
      <c r="G526">
        <v>20</v>
      </c>
      <c r="H526" t="s">
        <v>23</v>
      </c>
      <c r="I526" t="s">
        <v>24</v>
      </c>
      <c r="J526">
        <v>1</v>
      </c>
      <c r="K526" t="s">
        <v>25</v>
      </c>
      <c r="L526">
        <v>1969</v>
      </c>
      <c r="M526" t="s">
        <v>26</v>
      </c>
      <c r="N526" t="s">
        <v>26</v>
      </c>
      <c r="O526">
        <v>120766</v>
      </c>
      <c r="P526">
        <v>72</v>
      </c>
      <c r="Q526" t="s">
        <v>44</v>
      </c>
      <c r="R526">
        <v>596</v>
      </c>
      <c r="S526">
        <v>2452</v>
      </c>
      <c r="T526">
        <v>7</v>
      </c>
      <c r="U526">
        <v>2</v>
      </c>
      <c r="V526" t="s">
        <v>28</v>
      </c>
      <c r="W526">
        <v>596</v>
      </c>
    </row>
    <row r="527" spans="1:23" x14ac:dyDescent="0.35">
      <c r="A527">
        <v>526</v>
      </c>
      <c r="B527">
        <v>9662</v>
      </c>
      <c r="C527">
        <v>11110</v>
      </c>
      <c r="D527">
        <v>120766</v>
      </c>
      <c r="E527">
        <v>63</v>
      </c>
      <c r="F527" s="1">
        <v>42806</v>
      </c>
      <c r="G527">
        <v>20</v>
      </c>
      <c r="H527" t="s">
        <v>23</v>
      </c>
      <c r="I527" t="s">
        <v>24</v>
      </c>
      <c r="J527">
        <v>1</v>
      </c>
      <c r="K527" t="s">
        <v>25</v>
      </c>
      <c r="L527">
        <v>1969</v>
      </c>
      <c r="M527" t="s">
        <v>26</v>
      </c>
      <c r="N527" t="s">
        <v>26</v>
      </c>
      <c r="O527">
        <v>120766</v>
      </c>
      <c r="P527">
        <v>72</v>
      </c>
      <c r="Q527" t="s">
        <v>44</v>
      </c>
      <c r="R527">
        <v>596</v>
      </c>
      <c r="S527">
        <v>2415</v>
      </c>
      <c r="T527">
        <v>7</v>
      </c>
      <c r="U527">
        <v>2</v>
      </c>
      <c r="V527" t="s">
        <v>28</v>
      </c>
      <c r="W527">
        <v>596</v>
      </c>
    </row>
    <row r="528" spans="1:23" x14ac:dyDescent="0.35">
      <c r="A528">
        <v>527</v>
      </c>
      <c r="B528">
        <v>9667</v>
      </c>
      <c r="C528">
        <v>10306</v>
      </c>
      <c r="D528">
        <v>120766</v>
      </c>
      <c r="E528">
        <v>63</v>
      </c>
      <c r="F528" s="1">
        <v>42806</v>
      </c>
      <c r="G528">
        <v>20</v>
      </c>
      <c r="H528" t="s">
        <v>23</v>
      </c>
      <c r="I528" t="s">
        <v>24</v>
      </c>
      <c r="J528">
        <v>1</v>
      </c>
      <c r="K528" t="s">
        <v>25</v>
      </c>
      <c r="L528">
        <v>1969</v>
      </c>
      <c r="M528" t="s">
        <v>26</v>
      </c>
      <c r="N528" t="s">
        <v>26</v>
      </c>
      <c r="O528">
        <v>120766</v>
      </c>
      <c r="P528">
        <v>72</v>
      </c>
      <c r="Q528" t="s">
        <v>44</v>
      </c>
      <c r="R528">
        <v>596</v>
      </c>
      <c r="S528">
        <v>2493</v>
      </c>
      <c r="T528">
        <v>7</v>
      </c>
      <c r="U528">
        <v>2</v>
      </c>
      <c r="V528" t="s">
        <v>28</v>
      </c>
      <c r="W528">
        <v>596</v>
      </c>
    </row>
    <row r="529" spans="1:23" x14ac:dyDescent="0.35">
      <c r="A529">
        <v>528</v>
      </c>
      <c r="B529">
        <v>9670</v>
      </c>
      <c r="C529">
        <v>10536</v>
      </c>
      <c r="D529">
        <v>120766</v>
      </c>
      <c r="E529">
        <v>63</v>
      </c>
      <c r="F529" s="1">
        <v>42806</v>
      </c>
      <c r="G529">
        <v>20</v>
      </c>
      <c r="H529" t="s">
        <v>23</v>
      </c>
      <c r="I529" t="s">
        <v>24</v>
      </c>
      <c r="J529">
        <v>1</v>
      </c>
      <c r="K529" t="s">
        <v>25</v>
      </c>
      <c r="L529">
        <v>1969</v>
      </c>
      <c r="M529" t="s">
        <v>26</v>
      </c>
      <c r="N529" t="s">
        <v>26</v>
      </c>
      <c r="O529">
        <v>120766</v>
      </c>
      <c r="P529">
        <v>72</v>
      </c>
      <c r="Q529" t="s">
        <v>44</v>
      </c>
      <c r="R529">
        <v>596</v>
      </c>
      <c r="S529">
        <v>2454</v>
      </c>
      <c r="T529">
        <v>7</v>
      </c>
      <c r="U529">
        <v>2</v>
      </c>
      <c r="V529" t="s">
        <v>28</v>
      </c>
      <c r="W529">
        <v>596</v>
      </c>
    </row>
    <row r="530" spans="1:23" x14ac:dyDescent="0.35">
      <c r="A530">
        <v>529</v>
      </c>
      <c r="B530">
        <v>9663</v>
      </c>
      <c r="C530">
        <v>10943</v>
      </c>
      <c r="D530">
        <v>120766</v>
      </c>
      <c r="E530">
        <v>63</v>
      </c>
      <c r="F530" s="1">
        <v>42806</v>
      </c>
      <c r="G530">
        <v>20</v>
      </c>
      <c r="H530" t="s">
        <v>23</v>
      </c>
      <c r="I530" t="s">
        <v>24</v>
      </c>
      <c r="J530">
        <v>1</v>
      </c>
      <c r="K530" t="s">
        <v>25</v>
      </c>
      <c r="L530">
        <v>1969</v>
      </c>
      <c r="M530" t="s">
        <v>26</v>
      </c>
      <c r="N530" t="s">
        <v>26</v>
      </c>
      <c r="O530">
        <v>120766</v>
      </c>
      <c r="P530">
        <v>72</v>
      </c>
      <c r="Q530" t="s">
        <v>44</v>
      </c>
      <c r="R530">
        <v>596</v>
      </c>
      <c r="S530">
        <v>2461</v>
      </c>
      <c r="T530">
        <v>7</v>
      </c>
      <c r="U530">
        <v>2</v>
      </c>
      <c r="V530" t="s">
        <v>28</v>
      </c>
      <c r="W530">
        <v>596</v>
      </c>
    </row>
    <row r="531" spans="1:23" x14ac:dyDescent="0.35">
      <c r="A531">
        <v>530</v>
      </c>
      <c r="B531">
        <v>9665</v>
      </c>
      <c r="C531">
        <v>11036</v>
      </c>
      <c r="D531">
        <v>120766</v>
      </c>
      <c r="E531">
        <v>63</v>
      </c>
      <c r="F531" s="1">
        <v>42806</v>
      </c>
      <c r="G531">
        <v>20</v>
      </c>
      <c r="H531" t="s">
        <v>23</v>
      </c>
      <c r="I531" t="s">
        <v>24</v>
      </c>
      <c r="J531">
        <v>1</v>
      </c>
      <c r="K531" t="s">
        <v>25</v>
      </c>
      <c r="L531">
        <v>1969</v>
      </c>
      <c r="M531" t="s">
        <v>26</v>
      </c>
      <c r="N531" t="s">
        <v>26</v>
      </c>
      <c r="O531">
        <v>120766</v>
      </c>
      <c r="P531">
        <v>72</v>
      </c>
      <c r="Q531" t="s">
        <v>44</v>
      </c>
      <c r="R531">
        <v>596</v>
      </c>
      <c r="S531">
        <v>2468</v>
      </c>
      <c r="T531">
        <v>7</v>
      </c>
      <c r="U531">
        <v>2</v>
      </c>
      <c r="V531" t="s">
        <v>28</v>
      </c>
      <c r="W531">
        <v>596</v>
      </c>
    </row>
    <row r="532" spans="1:23" x14ac:dyDescent="0.35">
      <c r="A532">
        <v>531</v>
      </c>
      <c r="B532">
        <v>9666</v>
      </c>
      <c r="C532">
        <v>9935</v>
      </c>
      <c r="D532">
        <v>120766</v>
      </c>
      <c r="E532">
        <v>63</v>
      </c>
      <c r="F532" s="1">
        <v>42806</v>
      </c>
      <c r="G532">
        <v>20</v>
      </c>
      <c r="H532" t="s">
        <v>23</v>
      </c>
      <c r="I532" t="s">
        <v>24</v>
      </c>
      <c r="J532">
        <v>1</v>
      </c>
      <c r="K532" t="s">
        <v>25</v>
      </c>
      <c r="L532">
        <v>1969</v>
      </c>
      <c r="M532" t="s">
        <v>26</v>
      </c>
      <c r="N532" t="s">
        <v>26</v>
      </c>
      <c r="O532">
        <v>120766</v>
      </c>
      <c r="P532">
        <v>72</v>
      </c>
      <c r="Q532" t="s">
        <v>44</v>
      </c>
      <c r="R532">
        <v>596</v>
      </c>
      <c r="S532">
        <v>2500</v>
      </c>
      <c r="T532">
        <v>7</v>
      </c>
      <c r="U532">
        <v>2</v>
      </c>
      <c r="V532" t="s">
        <v>28</v>
      </c>
      <c r="W532">
        <v>596</v>
      </c>
    </row>
    <row r="533" spans="1:23" x14ac:dyDescent="0.35">
      <c r="A533">
        <v>532</v>
      </c>
      <c r="B533">
        <v>9672</v>
      </c>
      <c r="C533">
        <v>10843</v>
      </c>
      <c r="D533">
        <v>120766</v>
      </c>
      <c r="E533">
        <v>63</v>
      </c>
      <c r="F533" s="1">
        <v>42806</v>
      </c>
      <c r="G533">
        <v>20</v>
      </c>
      <c r="H533" t="s">
        <v>23</v>
      </c>
      <c r="I533" t="s">
        <v>24</v>
      </c>
      <c r="J533">
        <v>1</v>
      </c>
      <c r="K533" t="s">
        <v>25</v>
      </c>
      <c r="L533">
        <v>1969</v>
      </c>
      <c r="M533" t="s">
        <v>26</v>
      </c>
      <c r="N533" t="s">
        <v>26</v>
      </c>
      <c r="O533">
        <v>120766</v>
      </c>
      <c r="P533">
        <v>72</v>
      </c>
      <c r="Q533" t="s">
        <v>44</v>
      </c>
      <c r="R533">
        <v>596</v>
      </c>
      <c r="S533">
        <v>2044</v>
      </c>
      <c r="T533">
        <v>7</v>
      </c>
      <c r="U533">
        <v>2</v>
      </c>
      <c r="V533" t="s">
        <v>28</v>
      </c>
      <c r="W533">
        <v>596</v>
      </c>
    </row>
    <row r="534" spans="1:23" x14ac:dyDescent="0.35">
      <c r="A534">
        <v>533</v>
      </c>
      <c r="B534">
        <v>9668</v>
      </c>
      <c r="C534">
        <v>11027</v>
      </c>
      <c r="D534">
        <v>120766</v>
      </c>
      <c r="E534">
        <v>63</v>
      </c>
      <c r="F534" s="1">
        <v>42806</v>
      </c>
      <c r="G534">
        <v>20</v>
      </c>
      <c r="H534" t="s">
        <v>23</v>
      </c>
      <c r="I534" t="s">
        <v>24</v>
      </c>
      <c r="J534">
        <v>1</v>
      </c>
      <c r="K534" t="s">
        <v>25</v>
      </c>
      <c r="L534">
        <v>1969</v>
      </c>
      <c r="M534" t="s">
        <v>26</v>
      </c>
      <c r="N534" t="s">
        <v>26</v>
      </c>
      <c r="O534">
        <v>120766</v>
      </c>
      <c r="P534">
        <v>72</v>
      </c>
      <c r="Q534" t="s">
        <v>44</v>
      </c>
      <c r="R534">
        <v>596</v>
      </c>
      <c r="S534">
        <v>2405</v>
      </c>
      <c r="T534">
        <v>7</v>
      </c>
      <c r="U534">
        <v>2</v>
      </c>
      <c r="V534" t="s">
        <v>28</v>
      </c>
      <c r="W534">
        <v>596</v>
      </c>
    </row>
    <row r="535" spans="1:23" x14ac:dyDescent="0.35">
      <c r="A535">
        <v>534</v>
      </c>
      <c r="B535">
        <v>12751</v>
      </c>
      <c r="C535">
        <v>15019</v>
      </c>
      <c r="D535">
        <v>220382</v>
      </c>
      <c r="E535">
        <v>66</v>
      </c>
      <c r="F535" s="1">
        <v>42832</v>
      </c>
      <c r="G535">
        <v>10</v>
      </c>
      <c r="H535" t="s">
        <v>23</v>
      </c>
      <c r="I535" t="s">
        <v>24</v>
      </c>
      <c r="J535">
        <v>1</v>
      </c>
      <c r="K535" t="s">
        <v>25</v>
      </c>
      <c r="L535">
        <v>1967</v>
      </c>
      <c r="M535" t="s">
        <v>26</v>
      </c>
      <c r="N535" t="s">
        <v>26</v>
      </c>
      <c r="O535">
        <v>220382</v>
      </c>
      <c r="P535">
        <v>72</v>
      </c>
      <c r="Q535" t="s">
        <v>46</v>
      </c>
      <c r="R535">
        <v>181</v>
      </c>
      <c r="S535">
        <v>2364</v>
      </c>
      <c r="T535">
        <v>5</v>
      </c>
      <c r="U535">
        <v>1</v>
      </c>
      <c r="V535" t="s">
        <v>28</v>
      </c>
      <c r="W535">
        <v>181</v>
      </c>
    </row>
    <row r="536" spans="1:23" x14ac:dyDescent="0.35">
      <c r="A536">
        <v>535</v>
      </c>
      <c r="B536">
        <v>12846</v>
      </c>
      <c r="C536">
        <v>15019</v>
      </c>
      <c r="D536">
        <v>220382</v>
      </c>
      <c r="E536">
        <v>66</v>
      </c>
      <c r="F536" s="1">
        <v>42832</v>
      </c>
      <c r="G536">
        <v>20</v>
      </c>
      <c r="H536" t="s">
        <v>23</v>
      </c>
      <c r="I536" t="s">
        <v>24</v>
      </c>
      <c r="J536">
        <v>1</v>
      </c>
      <c r="K536" t="s">
        <v>25</v>
      </c>
      <c r="L536">
        <v>1967</v>
      </c>
      <c r="M536" t="s">
        <v>26</v>
      </c>
      <c r="N536" t="s">
        <v>26</v>
      </c>
      <c r="O536">
        <v>220382</v>
      </c>
      <c r="P536">
        <v>72</v>
      </c>
      <c r="Q536" t="s">
        <v>46</v>
      </c>
      <c r="R536">
        <v>38</v>
      </c>
      <c r="S536">
        <v>2364</v>
      </c>
      <c r="T536">
        <v>5</v>
      </c>
      <c r="U536">
        <v>2</v>
      </c>
      <c r="V536" t="s">
        <v>28</v>
      </c>
      <c r="W536">
        <v>38</v>
      </c>
    </row>
    <row r="537" spans="1:23" x14ac:dyDescent="0.35">
      <c r="A537">
        <v>536</v>
      </c>
      <c r="B537">
        <v>13120</v>
      </c>
      <c r="C537">
        <v>15092</v>
      </c>
      <c r="D537">
        <v>220382</v>
      </c>
      <c r="E537">
        <v>67</v>
      </c>
      <c r="F537" s="1">
        <v>42835</v>
      </c>
      <c r="G537">
        <v>9</v>
      </c>
      <c r="H537" t="s">
        <v>23</v>
      </c>
      <c r="I537" t="s">
        <v>24</v>
      </c>
      <c r="J537">
        <v>1</v>
      </c>
      <c r="K537" t="s">
        <v>25</v>
      </c>
      <c r="L537">
        <v>1967</v>
      </c>
      <c r="M537" t="s">
        <v>26</v>
      </c>
      <c r="N537" t="s">
        <v>26</v>
      </c>
      <c r="O537">
        <v>220382</v>
      </c>
      <c r="P537">
        <v>72</v>
      </c>
      <c r="Q537" t="s">
        <v>46</v>
      </c>
      <c r="R537">
        <v>163</v>
      </c>
      <c r="S537">
        <v>2402</v>
      </c>
      <c r="T537">
        <v>1</v>
      </c>
      <c r="U537">
        <v>1</v>
      </c>
      <c r="V537" t="s">
        <v>28</v>
      </c>
      <c r="W537">
        <v>163</v>
      </c>
    </row>
    <row r="538" spans="1:23" x14ac:dyDescent="0.35">
      <c r="A538">
        <v>537</v>
      </c>
      <c r="B538">
        <v>8096</v>
      </c>
      <c r="C538">
        <v>9666</v>
      </c>
      <c r="D538">
        <v>120773</v>
      </c>
      <c r="E538">
        <v>61</v>
      </c>
      <c r="F538" s="1">
        <v>42796</v>
      </c>
      <c r="G538">
        <v>12</v>
      </c>
      <c r="H538" t="s">
        <v>23</v>
      </c>
      <c r="I538" t="s">
        <v>24</v>
      </c>
      <c r="J538">
        <v>1</v>
      </c>
      <c r="K538" t="s">
        <v>25</v>
      </c>
      <c r="L538">
        <v>1983</v>
      </c>
      <c r="M538" t="s">
        <v>63</v>
      </c>
      <c r="N538" t="s">
        <v>37</v>
      </c>
      <c r="O538">
        <v>120773</v>
      </c>
      <c r="P538">
        <v>80</v>
      </c>
      <c r="Q538" t="s">
        <v>42</v>
      </c>
      <c r="R538">
        <v>172</v>
      </c>
      <c r="S538">
        <v>2499</v>
      </c>
      <c r="T538">
        <v>4</v>
      </c>
      <c r="U538">
        <v>1</v>
      </c>
      <c r="V538" t="s">
        <v>28</v>
      </c>
      <c r="W538">
        <v>172</v>
      </c>
    </row>
    <row r="539" spans="1:23" x14ac:dyDescent="0.35">
      <c r="A539">
        <v>538</v>
      </c>
      <c r="B539">
        <v>8097</v>
      </c>
      <c r="C539">
        <v>9761</v>
      </c>
      <c r="D539">
        <v>120773</v>
      </c>
      <c r="E539">
        <v>61</v>
      </c>
      <c r="F539" s="1">
        <v>42796</v>
      </c>
      <c r="G539">
        <v>12</v>
      </c>
      <c r="H539" t="s">
        <v>23</v>
      </c>
      <c r="I539" t="s">
        <v>24</v>
      </c>
      <c r="J539">
        <v>1</v>
      </c>
      <c r="K539" t="s">
        <v>25</v>
      </c>
      <c r="L539">
        <v>1983</v>
      </c>
      <c r="M539" t="s">
        <v>63</v>
      </c>
      <c r="N539" t="s">
        <v>37</v>
      </c>
      <c r="O539">
        <v>120773</v>
      </c>
      <c r="P539">
        <v>80</v>
      </c>
      <c r="Q539" t="s">
        <v>42</v>
      </c>
      <c r="R539">
        <v>96</v>
      </c>
      <c r="S539">
        <v>2278</v>
      </c>
      <c r="T539">
        <v>4</v>
      </c>
      <c r="U539">
        <v>1</v>
      </c>
      <c r="V539" t="s">
        <v>28</v>
      </c>
      <c r="W539">
        <v>96</v>
      </c>
    </row>
    <row r="540" spans="1:23" x14ac:dyDescent="0.35">
      <c r="A540" s="2">
        <v>539</v>
      </c>
      <c r="B540">
        <v>6745</v>
      </c>
      <c r="C540">
        <v>7986</v>
      </c>
      <c r="D540">
        <v>137920</v>
      </c>
      <c r="E540">
        <v>60</v>
      </c>
      <c r="F540" s="1">
        <v>42789</v>
      </c>
      <c r="G540">
        <v>16</v>
      </c>
      <c r="H540" t="s">
        <v>23</v>
      </c>
      <c r="I540" t="s">
        <v>24</v>
      </c>
      <c r="J540">
        <v>2</v>
      </c>
      <c r="K540" t="s">
        <v>25</v>
      </c>
      <c r="L540">
        <v>1957</v>
      </c>
      <c r="M540" t="s">
        <v>26</v>
      </c>
      <c r="N540" t="s">
        <v>26</v>
      </c>
      <c r="O540">
        <v>137920</v>
      </c>
      <c r="P540">
        <v>48</v>
      </c>
      <c r="Q540" t="s">
        <v>47</v>
      </c>
      <c r="R540">
        <v>100</v>
      </c>
      <c r="S540">
        <v>2229</v>
      </c>
      <c r="T540">
        <v>4</v>
      </c>
      <c r="U540">
        <v>1</v>
      </c>
      <c r="V540" t="s">
        <v>28</v>
      </c>
      <c r="W540">
        <v>100</v>
      </c>
    </row>
    <row r="541" spans="1:23" x14ac:dyDescent="0.35">
      <c r="F541" s="1"/>
    </row>
    <row r="542" spans="1:23" x14ac:dyDescent="0.35">
      <c r="F542" s="1"/>
    </row>
    <row r="543" spans="1:23" x14ac:dyDescent="0.35">
      <c r="F543" s="1"/>
    </row>
    <row r="544" spans="1:23" x14ac:dyDescent="0.35">
      <c r="F544" s="1"/>
    </row>
    <row r="545" spans="6:6" x14ac:dyDescent="0.35">
      <c r="F545" s="1"/>
    </row>
    <row r="546" spans="6:6" x14ac:dyDescent="0.35">
      <c r="F546" s="1"/>
    </row>
    <row r="547" spans="6:6" x14ac:dyDescent="0.35">
      <c r="F547" s="1"/>
    </row>
    <row r="548" spans="6:6" x14ac:dyDescent="0.35">
      <c r="F548" s="1"/>
    </row>
    <row r="549" spans="6:6" x14ac:dyDescent="0.35">
      <c r="F549" s="1"/>
    </row>
    <row r="550" spans="6:6" x14ac:dyDescent="0.35">
      <c r="F550" s="1"/>
    </row>
    <row r="551" spans="6:6" x14ac:dyDescent="0.35">
      <c r="F551" s="1"/>
    </row>
    <row r="552" spans="6:6" x14ac:dyDescent="0.35">
      <c r="F552" s="1"/>
    </row>
    <row r="553" spans="6:6" x14ac:dyDescent="0.35">
      <c r="F553" s="1"/>
    </row>
    <row r="554" spans="6:6" x14ac:dyDescent="0.35">
      <c r="F554" s="1"/>
    </row>
    <row r="555" spans="6:6" x14ac:dyDescent="0.35">
      <c r="F555" s="1"/>
    </row>
    <row r="556" spans="6:6" x14ac:dyDescent="0.35">
      <c r="F556" s="1"/>
    </row>
    <row r="557" spans="6:6" x14ac:dyDescent="0.35">
      <c r="F557" s="1"/>
    </row>
    <row r="558" spans="6:6" x14ac:dyDescent="0.35">
      <c r="F558" s="1"/>
    </row>
    <row r="559" spans="6:6" x14ac:dyDescent="0.35">
      <c r="F559" s="1"/>
    </row>
    <row r="560" spans="6:6" x14ac:dyDescent="0.35">
      <c r="F560" s="1"/>
    </row>
    <row r="561" spans="6:6" x14ac:dyDescent="0.35">
      <c r="F561" s="1"/>
    </row>
    <row r="562" spans="6:6" x14ac:dyDescent="0.35">
      <c r="F562" s="1"/>
    </row>
    <row r="563" spans="6:6" x14ac:dyDescent="0.35">
      <c r="F563" s="1"/>
    </row>
    <row r="564" spans="6:6" x14ac:dyDescent="0.35">
      <c r="F564" s="1"/>
    </row>
    <row r="565" spans="6:6" x14ac:dyDescent="0.35">
      <c r="F565" s="1"/>
    </row>
    <row r="566" spans="6:6" x14ac:dyDescent="0.35">
      <c r="F566" s="1"/>
    </row>
    <row r="567" spans="6:6" x14ac:dyDescent="0.35">
      <c r="F567" s="1"/>
    </row>
    <row r="568" spans="6:6" x14ac:dyDescent="0.35">
      <c r="F568" s="1"/>
    </row>
    <row r="569" spans="6:6" x14ac:dyDescent="0.35">
      <c r="F569" s="1"/>
    </row>
    <row r="570" spans="6:6" x14ac:dyDescent="0.35">
      <c r="F570" s="1"/>
    </row>
    <row r="571" spans="6:6" x14ac:dyDescent="0.35">
      <c r="F571" s="1"/>
    </row>
    <row r="572" spans="6:6" x14ac:dyDescent="0.35">
      <c r="F572" s="1"/>
    </row>
    <row r="573" spans="6:6" x14ac:dyDescent="0.35">
      <c r="F573" s="1"/>
    </row>
    <row r="574" spans="6:6" x14ac:dyDescent="0.35">
      <c r="F574" s="1"/>
    </row>
    <row r="575" spans="6:6" x14ac:dyDescent="0.35">
      <c r="F575" s="1"/>
    </row>
    <row r="576" spans="6:6" x14ac:dyDescent="0.35">
      <c r="F576" s="1"/>
    </row>
    <row r="577" spans="6:6" x14ac:dyDescent="0.35">
      <c r="F577" s="1"/>
    </row>
    <row r="578" spans="6:6" x14ac:dyDescent="0.35">
      <c r="F578" s="1"/>
    </row>
    <row r="579" spans="6:6" x14ac:dyDescent="0.35">
      <c r="F579" s="1"/>
    </row>
    <row r="580" spans="6:6" x14ac:dyDescent="0.35">
      <c r="F580" s="1"/>
    </row>
    <row r="581" spans="6:6" x14ac:dyDescent="0.35">
      <c r="F581" s="1"/>
    </row>
    <row r="582" spans="6:6" x14ac:dyDescent="0.35">
      <c r="F582" s="1"/>
    </row>
    <row r="583" spans="6:6" x14ac:dyDescent="0.35">
      <c r="F583" s="1"/>
    </row>
    <row r="584" spans="6:6" x14ac:dyDescent="0.35">
      <c r="F584" s="1"/>
    </row>
    <row r="585" spans="6:6" x14ac:dyDescent="0.35">
      <c r="F585" s="1"/>
    </row>
    <row r="586" spans="6:6" x14ac:dyDescent="0.35">
      <c r="F586" s="1"/>
    </row>
    <row r="587" spans="6:6" x14ac:dyDescent="0.35">
      <c r="F587" s="1"/>
    </row>
    <row r="588" spans="6:6" x14ac:dyDescent="0.35">
      <c r="F588" s="1"/>
    </row>
    <row r="589" spans="6:6" x14ac:dyDescent="0.35">
      <c r="F589" s="1"/>
    </row>
    <row r="590" spans="6:6" x14ac:dyDescent="0.35">
      <c r="F590" s="1"/>
    </row>
    <row r="591" spans="6:6" x14ac:dyDescent="0.35">
      <c r="F591" s="1"/>
    </row>
    <row r="592" spans="6:6" x14ac:dyDescent="0.35">
      <c r="F592" s="1"/>
    </row>
    <row r="593" spans="6:6" x14ac:dyDescent="0.35">
      <c r="F593" s="1"/>
    </row>
    <row r="594" spans="6:6" x14ac:dyDescent="0.35">
      <c r="F594" s="1"/>
    </row>
    <row r="595" spans="6:6" x14ac:dyDescent="0.35">
      <c r="F595" s="1"/>
    </row>
    <row r="596" spans="6:6" x14ac:dyDescent="0.35">
      <c r="F596" s="1"/>
    </row>
    <row r="597" spans="6:6" x14ac:dyDescent="0.35">
      <c r="F597" s="1"/>
    </row>
    <row r="598" spans="6:6" x14ac:dyDescent="0.35">
      <c r="F598" s="1"/>
    </row>
    <row r="599" spans="6:6" x14ac:dyDescent="0.35">
      <c r="F599" s="1"/>
    </row>
    <row r="600" spans="6:6" x14ac:dyDescent="0.35">
      <c r="F600" s="1"/>
    </row>
    <row r="601" spans="6:6" x14ac:dyDescent="0.35">
      <c r="F601" s="1"/>
    </row>
    <row r="602" spans="6:6" x14ac:dyDescent="0.35">
      <c r="F602" s="1"/>
    </row>
    <row r="603" spans="6:6" x14ac:dyDescent="0.35">
      <c r="F603" s="1"/>
    </row>
    <row r="604" spans="6:6" x14ac:dyDescent="0.35">
      <c r="F604" s="1"/>
    </row>
    <row r="605" spans="6:6" x14ac:dyDescent="0.35">
      <c r="F605" s="1"/>
    </row>
    <row r="606" spans="6:6" x14ac:dyDescent="0.35">
      <c r="F606" s="1"/>
    </row>
    <row r="607" spans="6:6" x14ac:dyDescent="0.35">
      <c r="F607" s="1"/>
    </row>
    <row r="608" spans="6:6" x14ac:dyDescent="0.35">
      <c r="F608" s="1"/>
    </row>
    <row r="609" spans="6:6" x14ac:dyDescent="0.35">
      <c r="F609" s="1"/>
    </row>
    <row r="610" spans="6:6" x14ac:dyDescent="0.35">
      <c r="F610" s="1"/>
    </row>
    <row r="611" spans="6:6" x14ac:dyDescent="0.35">
      <c r="F611" s="1"/>
    </row>
    <row r="612" spans="6:6" x14ac:dyDescent="0.35">
      <c r="F612" s="1"/>
    </row>
    <row r="613" spans="6:6" x14ac:dyDescent="0.35">
      <c r="F613" s="1"/>
    </row>
    <row r="614" spans="6:6" x14ac:dyDescent="0.35">
      <c r="F614" s="1"/>
    </row>
    <row r="615" spans="6:6" x14ac:dyDescent="0.35">
      <c r="F615" s="1"/>
    </row>
    <row r="616" spans="6:6" x14ac:dyDescent="0.35">
      <c r="F616" s="1"/>
    </row>
    <row r="617" spans="6:6" x14ac:dyDescent="0.35">
      <c r="F617" s="1"/>
    </row>
    <row r="618" spans="6:6" x14ac:dyDescent="0.35">
      <c r="F618" s="1"/>
    </row>
    <row r="619" spans="6:6" x14ac:dyDescent="0.35">
      <c r="F619" s="1"/>
    </row>
    <row r="620" spans="6:6" x14ac:dyDescent="0.35">
      <c r="F620" s="1"/>
    </row>
    <row r="621" spans="6:6" x14ac:dyDescent="0.35">
      <c r="F621" s="1"/>
    </row>
    <row r="622" spans="6:6" x14ac:dyDescent="0.35">
      <c r="F622" s="1"/>
    </row>
    <row r="623" spans="6:6" x14ac:dyDescent="0.35">
      <c r="F623" s="1"/>
    </row>
    <row r="624" spans="6:6" x14ac:dyDescent="0.35">
      <c r="F624" s="1"/>
    </row>
    <row r="625" spans="6:6" x14ac:dyDescent="0.35">
      <c r="F625" s="1"/>
    </row>
    <row r="626" spans="6:6" x14ac:dyDescent="0.35">
      <c r="F626" s="1"/>
    </row>
    <row r="627" spans="6:6" x14ac:dyDescent="0.35">
      <c r="F627" s="1"/>
    </row>
    <row r="628" spans="6:6" x14ac:dyDescent="0.35">
      <c r="F628" s="1"/>
    </row>
    <row r="629" spans="6:6" x14ac:dyDescent="0.35">
      <c r="F629" s="1"/>
    </row>
    <row r="630" spans="6:6" x14ac:dyDescent="0.35">
      <c r="F630" s="1"/>
    </row>
    <row r="631" spans="6:6" x14ac:dyDescent="0.35">
      <c r="F631" s="1"/>
    </row>
    <row r="632" spans="6:6" x14ac:dyDescent="0.35">
      <c r="F632" s="1"/>
    </row>
    <row r="633" spans="6:6" x14ac:dyDescent="0.35">
      <c r="F633" s="1"/>
    </row>
    <row r="634" spans="6:6" x14ac:dyDescent="0.35">
      <c r="F634" s="1"/>
    </row>
    <row r="635" spans="6:6" x14ac:dyDescent="0.35">
      <c r="F635" s="1"/>
    </row>
    <row r="636" spans="6:6" x14ac:dyDescent="0.35">
      <c r="F636" s="1"/>
    </row>
    <row r="637" spans="6:6" x14ac:dyDescent="0.35">
      <c r="F637" s="1"/>
    </row>
    <row r="638" spans="6:6" x14ac:dyDescent="0.35">
      <c r="F638" s="1"/>
    </row>
    <row r="639" spans="6:6" x14ac:dyDescent="0.35">
      <c r="F639" s="1"/>
    </row>
    <row r="640" spans="6:6" x14ac:dyDescent="0.35">
      <c r="F640" s="1"/>
    </row>
    <row r="641" spans="6:6" x14ac:dyDescent="0.35">
      <c r="F641" s="1"/>
    </row>
    <row r="642" spans="6:6" x14ac:dyDescent="0.35">
      <c r="F642" s="1"/>
    </row>
    <row r="643" spans="6:6" x14ac:dyDescent="0.35">
      <c r="F643" s="1"/>
    </row>
    <row r="644" spans="6:6" x14ac:dyDescent="0.35">
      <c r="F644" s="1"/>
    </row>
    <row r="645" spans="6:6" x14ac:dyDescent="0.35">
      <c r="F645" s="1"/>
    </row>
    <row r="646" spans="6:6" x14ac:dyDescent="0.35">
      <c r="F646" s="1"/>
    </row>
    <row r="647" spans="6:6" x14ac:dyDescent="0.35">
      <c r="F647" s="1"/>
    </row>
    <row r="648" spans="6:6" x14ac:dyDescent="0.35">
      <c r="F648" s="1"/>
    </row>
    <row r="649" spans="6:6" x14ac:dyDescent="0.35">
      <c r="F649" s="1"/>
    </row>
    <row r="650" spans="6:6" x14ac:dyDescent="0.35">
      <c r="F650" s="1"/>
    </row>
    <row r="651" spans="6:6" x14ac:dyDescent="0.35">
      <c r="F651" s="1"/>
    </row>
    <row r="652" spans="6:6" x14ac:dyDescent="0.35">
      <c r="F652" s="1"/>
    </row>
    <row r="653" spans="6:6" x14ac:dyDescent="0.35">
      <c r="F653" s="1"/>
    </row>
    <row r="654" spans="6:6" x14ac:dyDescent="0.35">
      <c r="F654" s="1"/>
    </row>
    <row r="655" spans="6:6" x14ac:dyDescent="0.35">
      <c r="F655" s="1"/>
    </row>
    <row r="656" spans="6:6" x14ac:dyDescent="0.35">
      <c r="F656" s="1"/>
    </row>
    <row r="657" spans="6:6" x14ac:dyDescent="0.35">
      <c r="F657" s="1"/>
    </row>
    <row r="658" spans="6:6" x14ac:dyDescent="0.35">
      <c r="F658" s="1"/>
    </row>
    <row r="659" spans="6:6" x14ac:dyDescent="0.35">
      <c r="F659" s="1"/>
    </row>
    <row r="660" spans="6:6" x14ac:dyDescent="0.35">
      <c r="F660" s="1"/>
    </row>
    <row r="661" spans="6:6" x14ac:dyDescent="0.35">
      <c r="F661" s="1"/>
    </row>
    <row r="662" spans="6:6" x14ac:dyDescent="0.35">
      <c r="F662" s="1"/>
    </row>
    <row r="663" spans="6:6" x14ac:dyDescent="0.35">
      <c r="F663" s="1"/>
    </row>
    <row r="664" spans="6:6" x14ac:dyDescent="0.35">
      <c r="F664" s="1"/>
    </row>
    <row r="665" spans="6:6" x14ac:dyDescent="0.35">
      <c r="F665" s="1"/>
    </row>
    <row r="666" spans="6:6" x14ac:dyDescent="0.35">
      <c r="F666" s="1"/>
    </row>
    <row r="667" spans="6:6" x14ac:dyDescent="0.35">
      <c r="F667" s="1"/>
    </row>
    <row r="668" spans="6:6" x14ac:dyDescent="0.35">
      <c r="F668" s="1"/>
    </row>
    <row r="669" spans="6:6" x14ac:dyDescent="0.35">
      <c r="F669" s="1"/>
    </row>
    <row r="670" spans="6:6" x14ac:dyDescent="0.35">
      <c r="F670" s="1"/>
    </row>
    <row r="671" spans="6:6" x14ac:dyDescent="0.35">
      <c r="F671" s="1"/>
    </row>
    <row r="672" spans="6:6" x14ac:dyDescent="0.35">
      <c r="F672" s="1"/>
    </row>
    <row r="673" spans="6:6" x14ac:dyDescent="0.35">
      <c r="F673" s="1"/>
    </row>
    <row r="674" spans="6:6" x14ac:dyDescent="0.35">
      <c r="F674" s="1"/>
    </row>
    <row r="675" spans="6:6" x14ac:dyDescent="0.35">
      <c r="F675" s="1"/>
    </row>
    <row r="676" spans="6:6" x14ac:dyDescent="0.35">
      <c r="F676" s="1"/>
    </row>
    <row r="677" spans="6:6" x14ac:dyDescent="0.35">
      <c r="F677" s="1"/>
    </row>
    <row r="678" spans="6:6" x14ac:dyDescent="0.35">
      <c r="F678" s="1"/>
    </row>
    <row r="679" spans="6:6" x14ac:dyDescent="0.35">
      <c r="F679" s="1"/>
    </row>
    <row r="680" spans="6:6" x14ac:dyDescent="0.35">
      <c r="F680" s="1"/>
    </row>
    <row r="681" spans="6:6" x14ac:dyDescent="0.35">
      <c r="F681" s="1"/>
    </row>
    <row r="682" spans="6:6" x14ac:dyDescent="0.35">
      <c r="F682" s="1"/>
    </row>
    <row r="683" spans="6:6" x14ac:dyDescent="0.35">
      <c r="F683" s="1"/>
    </row>
    <row r="684" spans="6:6" x14ac:dyDescent="0.35">
      <c r="F684" s="1"/>
    </row>
    <row r="685" spans="6:6" x14ac:dyDescent="0.35">
      <c r="F685" s="1"/>
    </row>
    <row r="686" spans="6:6" x14ac:dyDescent="0.35">
      <c r="F686" s="1"/>
    </row>
    <row r="687" spans="6:6" x14ac:dyDescent="0.35">
      <c r="F687" s="1"/>
    </row>
    <row r="688" spans="6:6" x14ac:dyDescent="0.35">
      <c r="F688" s="1"/>
    </row>
    <row r="689" spans="6:6" x14ac:dyDescent="0.35">
      <c r="F689" s="1"/>
    </row>
    <row r="690" spans="6:6" x14ac:dyDescent="0.35">
      <c r="F690" s="1"/>
    </row>
    <row r="691" spans="6:6" x14ac:dyDescent="0.35">
      <c r="F691" s="1"/>
    </row>
    <row r="692" spans="6:6" x14ac:dyDescent="0.35">
      <c r="F692" s="1"/>
    </row>
    <row r="693" spans="6:6" x14ac:dyDescent="0.35">
      <c r="F693" s="1"/>
    </row>
    <row r="694" spans="6:6" x14ac:dyDescent="0.35">
      <c r="F694" s="1"/>
    </row>
    <row r="695" spans="6:6" x14ac:dyDescent="0.35">
      <c r="F695" s="1"/>
    </row>
    <row r="696" spans="6:6" x14ac:dyDescent="0.35">
      <c r="F696" s="1"/>
    </row>
    <row r="697" spans="6:6" x14ac:dyDescent="0.35">
      <c r="F697" s="1"/>
    </row>
    <row r="698" spans="6:6" x14ac:dyDescent="0.35">
      <c r="F698" s="1"/>
    </row>
    <row r="699" spans="6:6" x14ac:dyDescent="0.35">
      <c r="F699" s="1"/>
    </row>
    <row r="700" spans="6:6" x14ac:dyDescent="0.35">
      <c r="F700" s="1"/>
    </row>
    <row r="701" spans="6:6" x14ac:dyDescent="0.35">
      <c r="F701" s="1"/>
    </row>
    <row r="702" spans="6:6" x14ac:dyDescent="0.35">
      <c r="F702" s="1"/>
    </row>
    <row r="703" spans="6:6" x14ac:dyDescent="0.35">
      <c r="F703" s="1"/>
    </row>
    <row r="704" spans="6:6" x14ac:dyDescent="0.35">
      <c r="F704" s="1"/>
    </row>
    <row r="705" spans="6:6" x14ac:dyDescent="0.35">
      <c r="F705" s="1"/>
    </row>
    <row r="706" spans="6:6" x14ac:dyDescent="0.35">
      <c r="F706" s="1"/>
    </row>
    <row r="707" spans="6:6" x14ac:dyDescent="0.35">
      <c r="F707" s="1"/>
    </row>
    <row r="708" spans="6:6" x14ac:dyDescent="0.35">
      <c r="F708" s="1"/>
    </row>
    <row r="709" spans="6:6" x14ac:dyDescent="0.35">
      <c r="F709" s="1"/>
    </row>
    <row r="710" spans="6:6" x14ac:dyDescent="0.35">
      <c r="F710" s="1"/>
    </row>
    <row r="711" spans="6:6" x14ac:dyDescent="0.35">
      <c r="F711" s="1"/>
    </row>
    <row r="712" spans="6:6" x14ac:dyDescent="0.35">
      <c r="F712" s="1"/>
    </row>
    <row r="713" spans="6:6" x14ac:dyDescent="0.35">
      <c r="F713" s="1"/>
    </row>
    <row r="714" spans="6:6" x14ac:dyDescent="0.35">
      <c r="F714" s="1"/>
    </row>
    <row r="715" spans="6:6" x14ac:dyDescent="0.35">
      <c r="F715" s="1"/>
    </row>
    <row r="716" spans="6:6" x14ac:dyDescent="0.35">
      <c r="F716" s="1"/>
    </row>
    <row r="717" spans="6:6" x14ac:dyDescent="0.35">
      <c r="F717" s="1"/>
    </row>
    <row r="718" spans="6:6" x14ac:dyDescent="0.35">
      <c r="F718" s="1"/>
    </row>
    <row r="719" spans="6:6" x14ac:dyDescent="0.35">
      <c r="F719" s="1"/>
    </row>
    <row r="720" spans="6:6" x14ac:dyDescent="0.35">
      <c r="F720" s="1"/>
    </row>
    <row r="721" spans="6:6" x14ac:dyDescent="0.35">
      <c r="F721" s="1"/>
    </row>
    <row r="722" spans="6:6" x14ac:dyDescent="0.35">
      <c r="F722" s="1"/>
    </row>
    <row r="723" spans="6:6" x14ac:dyDescent="0.35">
      <c r="F723" s="1"/>
    </row>
    <row r="724" spans="6:6" x14ac:dyDescent="0.35">
      <c r="F724" s="1"/>
    </row>
    <row r="725" spans="6:6" x14ac:dyDescent="0.35">
      <c r="F725" s="1"/>
    </row>
    <row r="726" spans="6:6" x14ac:dyDescent="0.35">
      <c r="F726" s="1"/>
    </row>
    <row r="727" spans="6:6" x14ac:dyDescent="0.35">
      <c r="F727" s="1"/>
    </row>
    <row r="728" spans="6:6" x14ac:dyDescent="0.35">
      <c r="F728" s="1"/>
    </row>
    <row r="729" spans="6:6" x14ac:dyDescent="0.35">
      <c r="F729" s="1"/>
    </row>
    <row r="730" spans="6:6" x14ac:dyDescent="0.35">
      <c r="F730" s="1"/>
    </row>
    <row r="731" spans="6:6" x14ac:dyDescent="0.35">
      <c r="F731" s="1"/>
    </row>
    <row r="732" spans="6:6" x14ac:dyDescent="0.35">
      <c r="F732" s="1"/>
    </row>
    <row r="733" spans="6:6" x14ac:dyDescent="0.35">
      <c r="F733" s="1"/>
    </row>
    <row r="734" spans="6:6" x14ac:dyDescent="0.35">
      <c r="F734" s="1"/>
    </row>
    <row r="735" spans="6:6" x14ac:dyDescent="0.35">
      <c r="F735" s="1"/>
    </row>
    <row r="736" spans="6:6" x14ac:dyDescent="0.35">
      <c r="F736" s="1"/>
    </row>
    <row r="737" spans="6:6" x14ac:dyDescent="0.35">
      <c r="F737" s="1"/>
    </row>
    <row r="738" spans="6:6" x14ac:dyDescent="0.35">
      <c r="F738" s="1"/>
    </row>
    <row r="739" spans="6:6" x14ac:dyDescent="0.35">
      <c r="F739" s="1"/>
    </row>
    <row r="740" spans="6:6" x14ac:dyDescent="0.35">
      <c r="F740" s="1"/>
    </row>
    <row r="741" spans="6:6" x14ac:dyDescent="0.35">
      <c r="F741" s="1"/>
    </row>
    <row r="742" spans="6:6" x14ac:dyDescent="0.35">
      <c r="F742" s="1"/>
    </row>
    <row r="743" spans="6:6" x14ac:dyDescent="0.35">
      <c r="F743" s="1"/>
    </row>
    <row r="744" spans="6:6" x14ac:dyDescent="0.35">
      <c r="F744" s="1"/>
    </row>
    <row r="745" spans="6:6" x14ac:dyDescent="0.35">
      <c r="F745" s="1"/>
    </row>
    <row r="746" spans="6:6" x14ac:dyDescent="0.35">
      <c r="F746" s="1"/>
    </row>
    <row r="747" spans="6:6" x14ac:dyDescent="0.35">
      <c r="F747" s="1"/>
    </row>
    <row r="748" spans="6:6" x14ac:dyDescent="0.35">
      <c r="F748" s="1"/>
    </row>
    <row r="749" spans="6:6" x14ac:dyDescent="0.35">
      <c r="F749" s="1"/>
    </row>
    <row r="750" spans="6:6" x14ac:dyDescent="0.35">
      <c r="F750" s="1"/>
    </row>
    <row r="751" spans="6:6" x14ac:dyDescent="0.35">
      <c r="F751" s="1"/>
    </row>
    <row r="752" spans="6:6" x14ac:dyDescent="0.35">
      <c r="F752" s="1"/>
    </row>
    <row r="753" spans="6:6" x14ac:dyDescent="0.35">
      <c r="F753" s="1"/>
    </row>
    <row r="754" spans="6:6" x14ac:dyDescent="0.35">
      <c r="F754" s="1"/>
    </row>
    <row r="755" spans="6:6" x14ac:dyDescent="0.35">
      <c r="F755" s="1"/>
    </row>
    <row r="756" spans="6:6" x14ac:dyDescent="0.35">
      <c r="F756" s="1"/>
    </row>
    <row r="757" spans="6:6" x14ac:dyDescent="0.35">
      <c r="F757" s="1"/>
    </row>
    <row r="758" spans="6:6" x14ac:dyDescent="0.35">
      <c r="F758" s="1"/>
    </row>
    <row r="759" spans="6:6" x14ac:dyDescent="0.35">
      <c r="F759" s="1"/>
    </row>
    <row r="760" spans="6:6" x14ac:dyDescent="0.35">
      <c r="F760" s="1"/>
    </row>
    <row r="761" spans="6:6" x14ac:dyDescent="0.35">
      <c r="F761" s="1"/>
    </row>
    <row r="762" spans="6:6" x14ac:dyDescent="0.35">
      <c r="F762" s="1"/>
    </row>
    <row r="763" spans="6:6" x14ac:dyDescent="0.35">
      <c r="F763" s="1"/>
    </row>
    <row r="764" spans="6:6" x14ac:dyDescent="0.35">
      <c r="F764" s="1"/>
    </row>
    <row r="765" spans="6:6" x14ac:dyDescent="0.35">
      <c r="F765" s="1"/>
    </row>
    <row r="766" spans="6:6" x14ac:dyDescent="0.35">
      <c r="F766" s="1"/>
    </row>
    <row r="767" spans="6:6" x14ac:dyDescent="0.35">
      <c r="F767" s="1"/>
    </row>
    <row r="768" spans="6:6" x14ac:dyDescent="0.35">
      <c r="F768" s="1"/>
    </row>
    <row r="769" spans="6:6" x14ac:dyDescent="0.35">
      <c r="F769" s="1"/>
    </row>
    <row r="770" spans="6:6" x14ac:dyDescent="0.35">
      <c r="F770" s="1"/>
    </row>
    <row r="771" spans="6:6" x14ac:dyDescent="0.35">
      <c r="F771" s="1"/>
    </row>
    <row r="772" spans="6:6" x14ac:dyDescent="0.35">
      <c r="F772" s="1"/>
    </row>
    <row r="773" spans="6:6" x14ac:dyDescent="0.35">
      <c r="F773" s="1"/>
    </row>
    <row r="774" spans="6:6" x14ac:dyDescent="0.35">
      <c r="F774" s="1"/>
    </row>
    <row r="775" spans="6:6" x14ac:dyDescent="0.35">
      <c r="F775" s="1"/>
    </row>
    <row r="776" spans="6:6" x14ac:dyDescent="0.35">
      <c r="F776" s="1"/>
    </row>
    <row r="777" spans="6:6" x14ac:dyDescent="0.35">
      <c r="F777" s="1"/>
    </row>
    <row r="778" spans="6:6" x14ac:dyDescent="0.35">
      <c r="F778" s="1"/>
    </row>
    <row r="779" spans="6:6" x14ac:dyDescent="0.35">
      <c r="F779" s="1"/>
    </row>
    <row r="780" spans="6:6" x14ac:dyDescent="0.35">
      <c r="F780" s="1"/>
    </row>
    <row r="781" spans="6:6" x14ac:dyDescent="0.35">
      <c r="F781" s="1"/>
    </row>
    <row r="782" spans="6:6" x14ac:dyDescent="0.35">
      <c r="F782" s="1"/>
    </row>
    <row r="783" spans="6:6" x14ac:dyDescent="0.35">
      <c r="F783" s="1"/>
    </row>
    <row r="784" spans="6:6" x14ac:dyDescent="0.35">
      <c r="F784" s="1"/>
    </row>
    <row r="785" spans="6:6" x14ac:dyDescent="0.35">
      <c r="F785" s="1"/>
    </row>
    <row r="786" spans="6:6" x14ac:dyDescent="0.35">
      <c r="F786" s="1"/>
    </row>
    <row r="787" spans="6:6" x14ac:dyDescent="0.35">
      <c r="F787" s="1"/>
    </row>
    <row r="788" spans="6:6" x14ac:dyDescent="0.35">
      <c r="F788" s="1"/>
    </row>
    <row r="789" spans="6:6" x14ac:dyDescent="0.35">
      <c r="F789" s="1"/>
    </row>
    <row r="790" spans="6:6" x14ac:dyDescent="0.35">
      <c r="F790" s="1"/>
    </row>
    <row r="791" spans="6:6" x14ac:dyDescent="0.35">
      <c r="F791" s="1"/>
    </row>
    <row r="792" spans="6:6" x14ac:dyDescent="0.35">
      <c r="F792" s="1"/>
    </row>
    <row r="793" spans="6:6" x14ac:dyDescent="0.35">
      <c r="F793" s="1"/>
    </row>
    <row r="794" spans="6:6" x14ac:dyDescent="0.35">
      <c r="F794" s="1"/>
    </row>
    <row r="795" spans="6:6" x14ac:dyDescent="0.35">
      <c r="F795" s="1"/>
    </row>
    <row r="796" spans="6:6" x14ac:dyDescent="0.35">
      <c r="F796" s="1"/>
    </row>
    <row r="797" spans="6:6" x14ac:dyDescent="0.35">
      <c r="F797" s="1"/>
    </row>
    <row r="798" spans="6:6" x14ac:dyDescent="0.35">
      <c r="F798" s="1"/>
    </row>
    <row r="799" spans="6:6" x14ac:dyDescent="0.35">
      <c r="F799" s="1"/>
    </row>
    <row r="800" spans="6:6" x14ac:dyDescent="0.35">
      <c r="F800" s="1"/>
    </row>
    <row r="801" spans="6:6" x14ac:dyDescent="0.35">
      <c r="F801" s="1"/>
    </row>
    <row r="802" spans="6:6" x14ac:dyDescent="0.35">
      <c r="F802" s="1"/>
    </row>
    <row r="803" spans="6:6" x14ac:dyDescent="0.35">
      <c r="F803" s="1"/>
    </row>
    <row r="804" spans="6:6" x14ac:dyDescent="0.35">
      <c r="F804" s="1"/>
    </row>
    <row r="805" spans="6:6" x14ac:dyDescent="0.35">
      <c r="F805" s="1"/>
    </row>
    <row r="806" spans="6:6" x14ac:dyDescent="0.35">
      <c r="F806" s="1"/>
    </row>
    <row r="807" spans="6:6" x14ac:dyDescent="0.35">
      <c r="F807" s="1"/>
    </row>
    <row r="808" spans="6:6" x14ac:dyDescent="0.35">
      <c r="F808" s="1"/>
    </row>
    <row r="809" spans="6:6" x14ac:dyDescent="0.35">
      <c r="F809" s="1"/>
    </row>
    <row r="810" spans="6:6" x14ac:dyDescent="0.35">
      <c r="F810" s="1"/>
    </row>
    <row r="811" spans="6:6" x14ac:dyDescent="0.35">
      <c r="F811" s="1"/>
    </row>
    <row r="812" spans="6:6" x14ac:dyDescent="0.35">
      <c r="F812" s="1"/>
    </row>
    <row r="813" spans="6:6" x14ac:dyDescent="0.35">
      <c r="F813" s="1"/>
    </row>
    <row r="814" spans="6:6" x14ac:dyDescent="0.35">
      <c r="F814" s="1"/>
    </row>
    <row r="815" spans="6:6" x14ac:dyDescent="0.35">
      <c r="F815" s="1"/>
    </row>
    <row r="816" spans="6:6" x14ac:dyDescent="0.35">
      <c r="F816" s="1"/>
    </row>
    <row r="817" spans="6:6" x14ac:dyDescent="0.35">
      <c r="F817" s="1"/>
    </row>
    <row r="818" spans="6:6" x14ac:dyDescent="0.35">
      <c r="F818" s="1"/>
    </row>
    <row r="819" spans="6:6" x14ac:dyDescent="0.35">
      <c r="F819" s="1"/>
    </row>
    <row r="820" spans="6:6" x14ac:dyDescent="0.35">
      <c r="F820" s="1"/>
    </row>
    <row r="821" spans="6:6" x14ac:dyDescent="0.35">
      <c r="F821" s="1"/>
    </row>
    <row r="822" spans="6:6" x14ac:dyDescent="0.35">
      <c r="F822" s="1"/>
    </row>
    <row r="823" spans="6:6" x14ac:dyDescent="0.35">
      <c r="F823" s="1"/>
    </row>
    <row r="824" spans="6:6" x14ac:dyDescent="0.35">
      <c r="F824" s="1"/>
    </row>
    <row r="825" spans="6:6" x14ac:dyDescent="0.35">
      <c r="F825" s="1"/>
    </row>
    <row r="826" spans="6:6" x14ac:dyDescent="0.35">
      <c r="F826" s="1"/>
    </row>
    <row r="827" spans="6:6" x14ac:dyDescent="0.35">
      <c r="F827" s="1"/>
    </row>
    <row r="828" spans="6:6" x14ac:dyDescent="0.35">
      <c r="F828" s="1"/>
    </row>
    <row r="829" spans="6:6" x14ac:dyDescent="0.35">
      <c r="F829" s="1"/>
    </row>
    <row r="830" spans="6:6" x14ac:dyDescent="0.35">
      <c r="F830" s="1"/>
    </row>
    <row r="831" spans="6:6" x14ac:dyDescent="0.35">
      <c r="F831" s="1"/>
    </row>
    <row r="832" spans="6:6" x14ac:dyDescent="0.35">
      <c r="F832" s="1"/>
    </row>
    <row r="833" spans="6:6" x14ac:dyDescent="0.35">
      <c r="F833" s="1"/>
    </row>
    <row r="834" spans="6:6" x14ac:dyDescent="0.35">
      <c r="F834" s="1"/>
    </row>
    <row r="835" spans="6:6" x14ac:dyDescent="0.35">
      <c r="F835" s="1"/>
    </row>
    <row r="836" spans="6:6" x14ac:dyDescent="0.35">
      <c r="F836" s="1"/>
    </row>
    <row r="837" spans="6:6" x14ac:dyDescent="0.35">
      <c r="F837" s="1"/>
    </row>
    <row r="838" spans="6:6" x14ac:dyDescent="0.35">
      <c r="F838" s="1"/>
    </row>
    <row r="839" spans="6:6" x14ac:dyDescent="0.35">
      <c r="F839" s="1"/>
    </row>
    <row r="840" spans="6:6" x14ac:dyDescent="0.35">
      <c r="F840" s="1"/>
    </row>
    <row r="841" spans="6:6" x14ac:dyDescent="0.35">
      <c r="F841" s="1"/>
    </row>
    <row r="842" spans="6:6" x14ac:dyDescent="0.35">
      <c r="F842" s="1"/>
    </row>
    <row r="843" spans="6:6" x14ac:dyDescent="0.35">
      <c r="F843" s="1"/>
    </row>
    <row r="844" spans="6:6" x14ac:dyDescent="0.35">
      <c r="F844" s="1"/>
    </row>
    <row r="845" spans="6:6" x14ac:dyDescent="0.35">
      <c r="F845" s="1"/>
    </row>
    <row r="846" spans="6:6" x14ac:dyDescent="0.35">
      <c r="F846" s="1"/>
    </row>
    <row r="847" spans="6:6" x14ac:dyDescent="0.35">
      <c r="F847" s="1"/>
    </row>
    <row r="848" spans="6:6" x14ac:dyDescent="0.35">
      <c r="F848" s="1"/>
    </row>
    <row r="849" spans="6:6" x14ac:dyDescent="0.35">
      <c r="F849" s="1"/>
    </row>
    <row r="850" spans="6:6" x14ac:dyDescent="0.35">
      <c r="F850" s="1"/>
    </row>
    <row r="851" spans="6:6" x14ac:dyDescent="0.35">
      <c r="F851" s="1"/>
    </row>
    <row r="852" spans="6:6" x14ac:dyDescent="0.35">
      <c r="F852" s="1"/>
    </row>
    <row r="853" spans="6:6" x14ac:dyDescent="0.35">
      <c r="F853" s="1"/>
    </row>
    <row r="854" spans="6:6" x14ac:dyDescent="0.35">
      <c r="F854" s="1"/>
    </row>
    <row r="855" spans="6:6" x14ac:dyDescent="0.35">
      <c r="F855" s="1"/>
    </row>
    <row r="856" spans="6:6" x14ac:dyDescent="0.35">
      <c r="F856" s="1"/>
    </row>
    <row r="857" spans="6:6" x14ac:dyDescent="0.35">
      <c r="F857" s="1"/>
    </row>
    <row r="858" spans="6:6" x14ac:dyDescent="0.35">
      <c r="F858" s="1"/>
    </row>
    <row r="859" spans="6:6" x14ac:dyDescent="0.35">
      <c r="F859" s="1"/>
    </row>
    <row r="860" spans="6:6" x14ac:dyDescent="0.35">
      <c r="F860" s="1"/>
    </row>
    <row r="861" spans="6:6" x14ac:dyDescent="0.35">
      <c r="F861" s="1"/>
    </row>
    <row r="862" spans="6:6" x14ac:dyDescent="0.35">
      <c r="F862" s="1"/>
    </row>
    <row r="863" spans="6:6" x14ac:dyDescent="0.35">
      <c r="F863" s="1"/>
    </row>
    <row r="864" spans="6:6" x14ac:dyDescent="0.35">
      <c r="F864" s="1"/>
    </row>
    <row r="865" spans="6:6" x14ac:dyDescent="0.35">
      <c r="F865" s="1"/>
    </row>
    <row r="866" spans="6:6" x14ac:dyDescent="0.35">
      <c r="F866" s="1"/>
    </row>
    <row r="867" spans="6:6" x14ac:dyDescent="0.35">
      <c r="F867" s="1"/>
    </row>
    <row r="868" spans="6:6" x14ac:dyDescent="0.35">
      <c r="F868" s="1"/>
    </row>
    <row r="869" spans="6:6" x14ac:dyDescent="0.35">
      <c r="F869" s="1"/>
    </row>
    <row r="870" spans="6:6" x14ac:dyDescent="0.35">
      <c r="F870" s="1"/>
    </row>
    <row r="871" spans="6:6" x14ac:dyDescent="0.35">
      <c r="F871" s="1"/>
    </row>
    <row r="872" spans="6:6" x14ac:dyDescent="0.35">
      <c r="F872" s="1"/>
    </row>
    <row r="873" spans="6:6" x14ac:dyDescent="0.35">
      <c r="F873" s="1"/>
    </row>
    <row r="874" spans="6:6" x14ac:dyDescent="0.35">
      <c r="F874" s="1"/>
    </row>
    <row r="875" spans="6:6" x14ac:dyDescent="0.35">
      <c r="F875" s="1"/>
    </row>
    <row r="876" spans="6:6" x14ac:dyDescent="0.35">
      <c r="F876" s="1"/>
    </row>
    <row r="877" spans="6:6" x14ac:dyDescent="0.35">
      <c r="F877" s="1"/>
    </row>
    <row r="878" spans="6:6" x14ac:dyDescent="0.35">
      <c r="F878" s="1"/>
    </row>
    <row r="879" spans="6:6" x14ac:dyDescent="0.35">
      <c r="F879" s="1"/>
    </row>
    <row r="880" spans="6:6" x14ac:dyDescent="0.35">
      <c r="F880" s="1"/>
    </row>
    <row r="881" spans="6:6" x14ac:dyDescent="0.35">
      <c r="F881" s="1"/>
    </row>
    <row r="882" spans="6:6" x14ac:dyDescent="0.35">
      <c r="F882" s="1"/>
    </row>
    <row r="883" spans="6:6" x14ac:dyDescent="0.35">
      <c r="F883" s="1"/>
    </row>
    <row r="884" spans="6:6" x14ac:dyDescent="0.35">
      <c r="F884" s="1"/>
    </row>
    <row r="885" spans="6:6" x14ac:dyDescent="0.35">
      <c r="F885" s="1"/>
    </row>
    <row r="886" spans="6:6" x14ac:dyDescent="0.35">
      <c r="F886" s="1"/>
    </row>
    <row r="887" spans="6:6" x14ac:dyDescent="0.35">
      <c r="F887" s="1"/>
    </row>
    <row r="888" spans="6:6" x14ac:dyDescent="0.35">
      <c r="F888" s="1"/>
    </row>
    <row r="889" spans="6:6" x14ac:dyDescent="0.35">
      <c r="F889" s="1"/>
    </row>
    <row r="890" spans="6:6" x14ac:dyDescent="0.35">
      <c r="F890" s="1"/>
    </row>
    <row r="891" spans="6:6" x14ac:dyDescent="0.35">
      <c r="F891" s="1"/>
    </row>
    <row r="892" spans="6:6" x14ac:dyDescent="0.35">
      <c r="F892" s="1"/>
    </row>
    <row r="893" spans="6:6" x14ac:dyDescent="0.35">
      <c r="F893" s="1"/>
    </row>
    <row r="894" spans="6:6" x14ac:dyDescent="0.35">
      <c r="F894" s="1"/>
    </row>
    <row r="895" spans="6:6" x14ac:dyDescent="0.35">
      <c r="F895" s="1"/>
    </row>
    <row r="896" spans="6:6" x14ac:dyDescent="0.35">
      <c r="F896" s="1"/>
    </row>
    <row r="897" spans="6:6" x14ac:dyDescent="0.35">
      <c r="F897" s="1"/>
    </row>
    <row r="898" spans="6:6" x14ac:dyDescent="0.35">
      <c r="F898" s="1"/>
    </row>
    <row r="899" spans="6:6" x14ac:dyDescent="0.35">
      <c r="F899" s="1"/>
    </row>
    <row r="900" spans="6:6" x14ac:dyDescent="0.35">
      <c r="F900" s="1"/>
    </row>
    <row r="901" spans="6:6" x14ac:dyDescent="0.35">
      <c r="F901" s="1"/>
    </row>
    <row r="902" spans="6:6" x14ac:dyDescent="0.35">
      <c r="F902" s="1"/>
    </row>
    <row r="903" spans="6:6" x14ac:dyDescent="0.35">
      <c r="F903" s="1"/>
    </row>
    <row r="904" spans="6:6" x14ac:dyDescent="0.35">
      <c r="F904" s="1"/>
    </row>
    <row r="905" spans="6:6" x14ac:dyDescent="0.35">
      <c r="F905" s="1"/>
    </row>
    <row r="906" spans="6:6" x14ac:dyDescent="0.35">
      <c r="F906" s="1"/>
    </row>
    <row r="907" spans="6:6" x14ac:dyDescent="0.35">
      <c r="F907" s="1"/>
    </row>
    <row r="908" spans="6:6" x14ac:dyDescent="0.35">
      <c r="F908" s="1"/>
    </row>
    <row r="909" spans="6:6" x14ac:dyDescent="0.35">
      <c r="F909" s="1"/>
    </row>
    <row r="910" spans="6:6" x14ac:dyDescent="0.35">
      <c r="F910" s="1"/>
    </row>
    <row r="911" spans="6:6" x14ac:dyDescent="0.35">
      <c r="F911" s="1"/>
    </row>
    <row r="912" spans="6:6" x14ac:dyDescent="0.35">
      <c r="F912" s="1"/>
    </row>
    <row r="913" spans="6:6" x14ac:dyDescent="0.35">
      <c r="F913" s="1"/>
    </row>
    <row r="914" spans="6:6" x14ac:dyDescent="0.35">
      <c r="F914" s="1"/>
    </row>
    <row r="915" spans="6:6" x14ac:dyDescent="0.35">
      <c r="F915" s="1"/>
    </row>
    <row r="916" spans="6:6" x14ac:dyDescent="0.35">
      <c r="F916" s="1"/>
    </row>
    <row r="917" spans="6:6" x14ac:dyDescent="0.35">
      <c r="F917" s="1"/>
    </row>
    <row r="918" spans="6:6" x14ac:dyDescent="0.35">
      <c r="F918" s="1"/>
    </row>
    <row r="919" spans="6:6" x14ac:dyDescent="0.35">
      <c r="F919" s="1"/>
    </row>
    <row r="920" spans="6:6" x14ac:dyDescent="0.35">
      <c r="F920" s="1"/>
    </row>
    <row r="921" spans="6:6" x14ac:dyDescent="0.35">
      <c r="F921" s="1"/>
    </row>
    <row r="922" spans="6:6" x14ac:dyDescent="0.35">
      <c r="F922" s="1"/>
    </row>
    <row r="923" spans="6:6" x14ac:dyDescent="0.35">
      <c r="F923" s="1"/>
    </row>
    <row r="924" spans="6:6" x14ac:dyDescent="0.35">
      <c r="F924" s="1"/>
    </row>
    <row r="925" spans="6:6" x14ac:dyDescent="0.35">
      <c r="F925" s="1"/>
    </row>
    <row r="926" spans="6:6" x14ac:dyDescent="0.35">
      <c r="F926" s="1"/>
    </row>
    <row r="927" spans="6:6" x14ac:dyDescent="0.35">
      <c r="F927" s="1"/>
    </row>
    <row r="928" spans="6:6" x14ac:dyDescent="0.35">
      <c r="F928" s="1"/>
    </row>
    <row r="929" spans="6:6" x14ac:dyDescent="0.35">
      <c r="F929" s="1"/>
    </row>
    <row r="930" spans="6:6" x14ac:dyDescent="0.35">
      <c r="F930" s="1"/>
    </row>
    <row r="931" spans="6:6" x14ac:dyDescent="0.35">
      <c r="F931" s="1"/>
    </row>
    <row r="932" spans="6:6" x14ac:dyDescent="0.35">
      <c r="F932" s="1"/>
    </row>
    <row r="933" spans="6:6" x14ac:dyDescent="0.35">
      <c r="F933" s="1"/>
    </row>
    <row r="934" spans="6:6" x14ac:dyDescent="0.35">
      <c r="F934" s="1"/>
    </row>
    <row r="935" spans="6:6" x14ac:dyDescent="0.35">
      <c r="F935" s="1"/>
    </row>
    <row r="936" spans="6:6" x14ac:dyDescent="0.35">
      <c r="F936" s="1"/>
    </row>
    <row r="937" spans="6:6" x14ac:dyDescent="0.35">
      <c r="F937" s="1"/>
    </row>
    <row r="938" spans="6:6" x14ac:dyDescent="0.35">
      <c r="F938" s="1"/>
    </row>
    <row r="939" spans="6:6" x14ac:dyDescent="0.35">
      <c r="F939" s="1"/>
    </row>
    <row r="940" spans="6:6" x14ac:dyDescent="0.35">
      <c r="F940" s="1"/>
    </row>
    <row r="941" spans="6:6" x14ac:dyDescent="0.35">
      <c r="F941" s="1"/>
    </row>
    <row r="942" spans="6:6" x14ac:dyDescent="0.35">
      <c r="F942" s="1"/>
    </row>
    <row r="943" spans="6:6" x14ac:dyDescent="0.35">
      <c r="F943" s="1"/>
    </row>
    <row r="944" spans="6:6" x14ac:dyDescent="0.35">
      <c r="F944" s="1"/>
    </row>
    <row r="945" spans="6:6" x14ac:dyDescent="0.35">
      <c r="F945" s="1"/>
    </row>
    <row r="946" spans="6:6" x14ac:dyDescent="0.35">
      <c r="F946" s="1"/>
    </row>
    <row r="947" spans="6:6" x14ac:dyDescent="0.35">
      <c r="F947" s="1"/>
    </row>
    <row r="948" spans="6:6" x14ac:dyDescent="0.35">
      <c r="F948" s="1"/>
    </row>
    <row r="949" spans="6:6" x14ac:dyDescent="0.35">
      <c r="F949" s="1"/>
    </row>
    <row r="950" spans="6:6" x14ac:dyDescent="0.35">
      <c r="F950" s="1"/>
    </row>
    <row r="951" spans="6:6" x14ac:dyDescent="0.35">
      <c r="F951" s="1"/>
    </row>
    <row r="952" spans="6:6" x14ac:dyDescent="0.35">
      <c r="F952" s="1"/>
    </row>
    <row r="953" spans="6:6" x14ac:dyDescent="0.35">
      <c r="F953" s="1"/>
    </row>
    <row r="954" spans="6:6" x14ac:dyDescent="0.35">
      <c r="F954" s="1"/>
    </row>
    <row r="955" spans="6:6" x14ac:dyDescent="0.35">
      <c r="F955" s="1"/>
    </row>
    <row r="956" spans="6:6" x14ac:dyDescent="0.35">
      <c r="F956" s="1"/>
    </row>
    <row r="957" spans="6:6" x14ac:dyDescent="0.35">
      <c r="F957" s="1"/>
    </row>
    <row r="958" spans="6:6" x14ac:dyDescent="0.35">
      <c r="F958" s="1"/>
    </row>
    <row r="959" spans="6:6" x14ac:dyDescent="0.35">
      <c r="F959" s="1"/>
    </row>
    <row r="960" spans="6:6" x14ac:dyDescent="0.35">
      <c r="F960" s="1"/>
    </row>
    <row r="961" spans="6:6" x14ac:dyDescent="0.35">
      <c r="F961" s="1"/>
    </row>
    <row r="962" spans="6:6" x14ac:dyDescent="0.35">
      <c r="F962" s="1"/>
    </row>
    <row r="963" spans="6:6" x14ac:dyDescent="0.35">
      <c r="F963" s="1"/>
    </row>
    <row r="964" spans="6:6" x14ac:dyDescent="0.35">
      <c r="F964" s="1"/>
    </row>
    <row r="965" spans="6:6" x14ac:dyDescent="0.35">
      <c r="F965" s="1"/>
    </row>
    <row r="966" spans="6:6" x14ac:dyDescent="0.35">
      <c r="F966" s="1"/>
    </row>
    <row r="967" spans="6:6" x14ac:dyDescent="0.35">
      <c r="F967" s="1"/>
    </row>
    <row r="968" spans="6:6" x14ac:dyDescent="0.35">
      <c r="F968" s="1"/>
    </row>
    <row r="969" spans="6:6" x14ac:dyDescent="0.35">
      <c r="F969" s="1"/>
    </row>
    <row r="970" spans="6:6" x14ac:dyDescent="0.35">
      <c r="F970" s="1"/>
    </row>
    <row r="971" spans="6:6" x14ac:dyDescent="0.35">
      <c r="F971" s="1"/>
    </row>
    <row r="972" spans="6:6" x14ac:dyDescent="0.35">
      <c r="F972" s="1"/>
    </row>
    <row r="973" spans="6:6" x14ac:dyDescent="0.35">
      <c r="F973" s="1"/>
    </row>
    <row r="974" spans="6:6" x14ac:dyDescent="0.35">
      <c r="F974" s="1"/>
    </row>
    <row r="975" spans="6:6" x14ac:dyDescent="0.35">
      <c r="F975" s="1"/>
    </row>
    <row r="976" spans="6:6" x14ac:dyDescent="0.35">
      <c r="F976" s="1"/>
    </row>
    <row r="977" spans="6:6" x14ac:dyDescent="0.35">
      <c r="F977" s="1"/>
    </row>
    <row r="978" spans="6:6" x14ac:dyDescent="0.35">
      <c r="F978" s="1"/>
    </row>
    <row r="979" spans="6:6" x14ac:dyDescent="0.35">
      <c r="F979" s="1"/>
    </row>
    <row r="980" spans="6:6" x14ac:dyDescent="0.35">
      <c r="F980" s="1"/>
    </row>
    <row r="981" spans="6:6" x14ac:dyDescent="0.35">
      <c r="F981" s="1"/>
    </row>
    <row r="982" spans="6:6" x14ac:dyDescent="0.35">
      <c r="F982" s="1"/>
    </row>
    <row r="983" spans="6:6" x14ac:dyDescent="0.35">
      <c r="F983" s="1"/>
    </row>
    <row r="984" spans="6:6" x14ac:dyDescent="0.35">
      <c r="F984" s="1"/>
    </row>
    <row r="985" spans="6:6" x14ac:dyDescent="0.35">
      <c r="F985" s="1"/>
    </row>
    <row r="986" spans="6:6" x14ac:dyDescent="0.35">
      <c r="F986" s="1"/>
    </row>
    <row r="987" spans="6:6" x14ac:dyDescent="0.35">
      <c r="F987" s="1"/>
    </row>
    <row r="988" spans="6:6" x14ac:dyDescent="0.35">
      <c r="F988" s="1"/>
    </row>
    <row r="989" spans="6:6" x14ac:dyDescent="0.35">
      <c r="F989" s="1"/>
    </row>
    <row r="990" spans="6:6" x14ac:dyDescent="0.35">
      <c r="F990" s="1"/>
    </row>
    <row r="991" spans="6:6" x14ac:dyDescent="0.35">
      <c r="F991" s="1"/>
    </row>
    <row r="992" spans="6:6" x14ac:dyDescent="0.35">
      <c r="F992" s="1"/>
    </row>
    <row r="993" spans="6:6" x14ac:dyDescent="0.35">
      <c r="F993" s="1"/>
    </row>
    <row r="994" spans="6:6" x14ac:dyDescent="0.35">
      <c r="F994" s="1"/>
    </row>
    <row r="995" spans="6:6" x14ac:dyDescent="0.35">
      <c r="F995" s="1"/>
    </row>
    <row r="996" spans="6:6" x14ac:dyDescent="0.35">
      <c r="F996" s="1"/>
    </row>
    <row r="997" spans="6:6" x14ac:dyDescent="0.35">
      <c r="F997" s="1"/>
    </row>
    <row r="998" spans="6:6" x14ac:dyDescent="0.35">
      <c r="F998" s="1"/>
    </row>
    <row r="999" spans="6:6" x14ac:dyDescent="0.35">
      <c r="F999" s="1"/>
    </row>
    <row r="1000" spans="6:6" x14ac:dyDescent="0.35">
      <c r="F1000" s="1"/>
    </row>
    <row r="1001" spans="6:6" x14ac:dyDescent="0.35">
      <c r="F1001" s="1"/>
    </row>
    <row r="1002" spans="6:6" x14ac:dyDescent="0.35">
      <c r="F1002" s="1"/>
    </row>
    <row r="1003" spans="6:6" x14ac:dyDescent="0.35">
      <c r="F1003" s="1"/>
    </row>
    <row r="1004" spans="6:6" x14ac:dyDescent="0.35">
      <c r="F1004" s="1"/>
    </row>
    <row r="1005" spans="6:6" x14ac:dyDescent="0.35">
      <c r="F1005" s="1"/>
    </row>
    <row r="1006" spans="6:6" x14ac:dyDescent="0.35">
      <c r="F1006" s="1"/>
    </row>
    <row r="1007" spans="6:6" x14ac:dyDescent="0.35">
      <c r="F1007" s="1"/>
    </row>
    <row r="1008" spans="6:6" x14ac:dyDescent="0.35">
      <c r="F1008" s="1"/>
    </row>
    <row r="1009" spans="6:6" x14ac:dyDescent="0.35">
      <c r="F1009" s="1"/>
    </row>
    <row r="1010" spans="6:6" x14ac:dyDescent="0.35">
      <c r="F1010" s="1"/>
    </row>
    <row r="1011" spans="6:6" x14ac:dyDescent="0.35">
      <c r="F1011" s="1"/>
    </row>
    <row r="1012" spans="6:6" x14ac:dyDescent="0.35">
      <c r="F1012" s="1"/>
    </row>
    <row r="1013" spans="6:6" x14ac:dyDescent="0.35">
      <c r="F1013" s="1"/>
    </row>
    <row r="1014" spans="6:6" x14ac:dyDescent="0.35">
      <c r="F1014" s="1"/>
    </row>
    <row r="1015" spans="6:6" x14ac:dyDescent="0.35">
      <c r="F1015" s="1"/>
    </row>
    <row r="1016" spans="6:6" x14ac:dyDescent="0.35">
      <c r="F1016" s="1"/>
    </row>
    <row r="1017" spans="6:6" x14ac:dyDescent="0.35">
      <c r="F1017" s="1"/>
    </row>
    <row r="1018" spans="6:6" x14ac:dyDescent="0.35">
      <c r="F1018" s="1"/>
    </row>
    <row r="1019" spans="6:6" x14ac:dyDescent="0.35">
      <c r="F1019" s="1"/>
    </row>
    <row r="1020" spans="6:6" x14ac:dyDescent="0.35">
      <c r="F1020" s="1"/>
    </row>
    <row r="1021" spans="6:6" x14ac:dyDescent="0.35">
      <c r="F1021" s="1"/>
    </row>
    <row r="1022" spans="6:6" x14ac:dyDescent="0.35">
      <c r="F1022" s="1"/>
    </row>
    <row r="1023" spans="6:6" x14ac:dyDescent="0.35">
      <c r="F1023" s="1"/>
    </row>
    <row r="1024" spans="6:6" x14ac:dyDescent="0.35">
      <c r="F1024" s="1"/>
    </row>
    <row r="1025" spans="6:6" x14ac:dyDescent="0.35">
      <c r="F1025" s="1"/>
    </row>
    <row r="1026" spans="6:6" x14ac:dyDescent="0.35">
      <c r="F1026" s="1"/>
    </row>
    <row r="1027" spans="6:6" x14ac:dyDescent="0.35">
      <c r="F1027" s="1"/>
    </row>
    <row r="1028" spans="6:6" x14ac:dyDescent="0.35">
      <c r="F1028" s="1"/>
    </row>
    <row r="1029" spans="6:6" x14ac:dyDescent="0.35">
      <c r="F1029" s="1"/>
    </row>
    <row r="1030" spans="6:6" x14ac:dyDescent="0.35">
      <c r="F1030" s="1"/>
    </row>
    <row r="1031" spans="6:6" x14ac:dyDescent="0.35">
      <c r="F1031" s="1"/>
    </row>
    <row r="1032" spans="6:6" x14ac:dyDescent="0.35">
      <c r="F1032" s="1"/>
    </row>
    <row r="1033" spans="6:6" x14ac:dyDescent="0.35">
      <c r="F1033" s="1"/>
    </row>
    <row r="1034" spans="6:6" x14ac:dyDescent="0.35">
      <c r="F1034" s="1"/>
    </row>
    <row r="1035" spans="6:6" x14ac:dyDescent="0.35">
      <c r="F1035" s="1"/>
    </row>
    <row r="1036" spans="6:6" x14ac:dyDescent="0.35">
      <c r="F1036" s="1"/>
    </row>
    <row r="1037" spans="6:6" x14ac:dyDescent="0.35">
      <c r="F1037" s="1"/>
    </row>
    <row r="1038" spans="6:6" x14ac:dyDescent="0.35">
      <c r="F1038" s="1"/>
    </row>
    <row r="1039" spans="6:6" x14ac:dyDescent="0.35">
      <c r="F1039" s="1"/>
    </row>
    <row r="1040" spans="6:6" x14ac:dyDescent="0.35">
      <c r="F1040" s="1"/>
    </row>
    <row r="1041" spans="6:6" x14ac:dyDescent="0.35">
      <c r="F1041" s="1"/>
    </row>
    <row r="1042" spans="6:6" x14ac:dyDescent="0.35">
      <c r="F1042" s="1"/>
    </row>
    <row r="1043" spans="6:6" x14ac:dyDescent="0.35">
      <c r="F1043" s="1"/>
    </row>
    <row r="1044" spans="6:6" x14ac:dyDescent="0.35">
      <c r="F1044" s="1"/>
    </row>
    <row r="1045" spans="6:6" x14ac:dyDescent="0.35">
      <c r="F1045" s="1"/>
    </row>
    <row r="1046" spans="6:6" x14ac:dyDescent="0.35">
      <c r="F1046" s="1"/>
    </row>
    <row r="1047" spans="6:6" x14ac:dyDescent="0.35">
      <c r="F1047" s="1"/>
    </row>
    <row r="1048" spans="6:6" x14ac:dyDescent="0.35">
      <c r="F1048" s="1"/>
    </row>
    <row r="1049" spans="6:6" x14ac:dyDescent="0.35">
      <c r="F1049" s="1"/>
    </row>
    <row r="1050" spans="6:6" x14ac:dyDescent="0.35">
      <c r="F1050" s="1"/>
    </row>
    <row r="1051" spans="6:6" x14ac:dyDescent="0.35">
      <c r="F1051" s="1"/>
    </row>
    <row r="1052" spans="6:6" x14ac:dyDescent="0.35">
      <c r="F1052" s="1"/>
    </row>
    <row r="1053" spans="6:6" x14ac:dyDescent="0.35">
      <c r="F1053" s="1"/>
    </row>
    <row r="1054" spans="6:6" x14ac:dyDescent="0.35">
      <c r="F1054" s="1"/>
    </row>
    <row r="1055" spans="6:6" x14ac:dyDescent="0.35">
      <c r="F1055" s="1"/>
    </row>
    <row r="1056" spans="6:6" x14ac:dyDescent="0.35">
      <c r="F1056" s="1"/>
    </row>
    <row r="1057" spans="6:6" x14ac:dyDescent="0.35">
      <c r="F1057" s="1"/>
    </row>
    <row r="1058" spans="6:6" x14ac:dyDescent="0.35">
      <c r="F1058" s="1"/>
    </row>
    <row r="1059" spans="6:6" x14ac:dyDescent="0.35">
      <c r="F1059" s="1"/>
    </row>
    <row r="1060" spans="6:6" x14ac:dyDescent="0.35">
      <c r="F1060" s="1"/>
    </row>
    <row r="1061" spans="6:6" x14ac:dyDescent="0.35">
      <c r="F1061" s="1"/>
    </row>
    <row r="1062" spans="6:6" x14ac:dyDescent="0.35">
      <c r="F1062" s="1"/>
    </row>
    <row r="1063" spans="6:6" x14ac:dyDescent="0.35">
      <c r="F1063" s="1"/>
    </row>
    <row r="1064" spans="6:6" x14ac:dyDescent="0.35">
      <c r="F1064" s="1"/>
    </row>
    <row r="1065" spans="6:6" x14ac:dyDescent="0.35">
      <c r="F1065" s="1"/>
    </row>
    <row r="1066" spans="6:6" x14ac:dyDescent="0.35">
      <c r="F1066" s="1"/>
    </row>
    <row r="1067" spans="6:6" x14ac:dyDescent="0.35">
      <c r="F1067" s="1"/>
    </row>
    <row r="1068" spans="6:6" x14ac:dyDescent="0.35">
      <c r="F1068" s="1"/>
    </row>
    <row r="1069" spans="6:6" x14ac:dyDescent="0.35">
      <c r="F1069" s="1"/>
    </row>
    <row r="1070" spans="6:6" x14ac:dyDescent="0.35">
      <c r="F1070" s="1"/>
    </row>
    <row r="1071" spans="6:6" x14ac:dyDescent="0.35">
      <c r="F1071" s="1"/>
    </row>
    <row r="1072" spans="6:6" x14ac:dyDescent="0.35">
      <c r="F1072" s="1"/>
    </row>
    <row r="1073" spans="6:6" x14ac:dyDescent="0.35">
      <c r="F1073" s="1"/>
    </row>
    <row r="1074" spans="6:6" x14ac:dyDescent="0.35">
      <c r="F1074" s="1"/>
    </row>
    <row r="1075" spans="6:6" x14ac:dyDescent="0.35">
      <c r="F1075" s="1"/>
    </row>
    <row r="1076" spans="6:6" x14ac:dyDescent="0.35">
      <c r="F1076" s="1"/>
    </row>
    <row r="1077" spans="6:6" x14ac:dyDescent="0.35">
      <c r="F1077" s="1"/>
    </row>
    <row r="1078" spans="6:6" x14ac:dyDescent="0.35">
      <c r="F1078" s="1"/>
    </row>
    <row r="1079" spans="6:6" x14ac:dyDescent="0.35">
      <c r="F1079" s="1"/>
    </row>
    <row r="1080" spans="6:6" x14ac:dyDescent="0.35">
      <c r="F1080" s="1"/>
    </row>
    <row r="1081" spans="6:6" x14ac:dyDescent="0.35">
      <c r="F1081" s="1"/>
    </row>
    <row r="1082" spans="6:6" x14ac:dyDescent="0.35">
      <c r="F1082" s="1"/>
    </row>
    <row r="1083" spans="6:6" x14ac:dyDescent="0.35">
      <c r="F1083" s="1"/>
    </row>
    <row r="1084" spans="6:6" x14ac:dyDescent="0.35">
      <c r="F1084" s="1"/>
    </row>
    <row r="1085" spans="6:6" x14ac:dyDescent="0.35">
      <c r="F1085" s="1"/>
    </row>
    <row r="1086" spans="6:6" x14ac:dyDescent="0.35">
      <c r="F1086" s="1"/>
    </row>
    <row r="1087" spans="6:6" x14ac:dyDescent="0.35">
      <c r="F1087" s="1"/>
    </row>
    <row r="1088" spans="6:6" x14ac:dyDescent="0.35">
      <c r="F1088" s="1"/>
    </row>
    <row r="1089" spans="6:6" x14ac:dyDescent="0.35">
      <c r="F1089" s="1"/>
    </row>
    <row r="1090" spans="6:6" x14ac:dyDescent="0.35">
      <c r="F1090" s="1"/>
    </row>
    <row r="1091" spans="6:6" x14ac:dyDescent="0.35">
      <c r="F1091" s="1"/>
    </row>
    <row r="1092" spans="6:6" x14ac:dyDescent="0.35">
      <c r="F1092" s="1"/>
    </row>
    <row r="1093" spans="6:6" x14ac:dyDescent="0.35">
      <c r="F1093" s="1"/>
    </row>
    <row r="1094" spans="6:6" x14ac:dyDescent="0.35">
      <c r="F1094" s="1"/>
    </row>
    <row r="1095" spans="6:6" x14ac:dyDescent="0.35">
      <c r="F1095" s="1"/>
    </row>
    <row r="1096" spans="6:6" x14ac:dyDescent="0.35">
      <c r="F1096" s="1"/>
    </row>
    <row r="1097" spans="6:6" x14ac:dyDescent="0.35">
      <c r="F1097" s="1"/>
    </row>
    <row r="1098" spans="6:6" x14ac:dyDescent="0.35">
      <c r="F1098" s="1"/>
    </row>
    <row r="1099" spans="6:6" x14ac:dyDescent="0.35">
      <c r="F1099" s="1"/>
    </row>
    <row r="1100" spans="6:6" x14ac:dyDescent="0.35">
      <c r="F1100" s="1"/>
    </row>
    <row r="1101" spans="6:6" x14ac:dyDescent="0.35">
      <c r="F1101" s="1"/>
    </row>
    <row r="1102" spans="6:6" x14ac:dyDescent="0.35">
      <c r="F1102" s="1"/>
    </row>
    <row r="1103" spans="6:6" x14ac:dyDescent="0.35">
      <c r="F1103" s="1"/>
    </row>
    <row r="1104" spans="6:6" x14ac:dyDescent="0.35">
      <c r="F1104" s="1"/>
    </row>
    <row r="1105" spans="6:6" x14ac:dyDescent="0.35">
      <c r="F1105" s="1"/>
    </row>
    <row r="1106" spans="6:6" x14ac:dyDescent="0.35">
      <c r="F1106" s="1"/>
    </row>
    <row r="1107" spans="6:6" x14ac:dyDescent="0.35">
      <c r="F1107" s="1"/>
    </row>
    <row r="1108" spans="6:6" x14ac:dyDescent="0.35">
      <c r="F1108" s="1"/>
    </row>
    <row r="1109" spans="6:6" x14ac:dyDescent="0.35">
      <c r="F1109" s="1"/>
    </row>
    <row r="1110" spans="6:6" x14ac:dyDescent="0.35">
      <c r="F1110" s="1"/>
    </row>
    <row r="1111" spans="6:6" x14ac:dyDescent="0.35">
      <c r="F1111" s="1"/>
    </row>
    <row r="1112" spans="6:6" x14ac:dyDescent="0.35">
      <c r="F1112" s="1"/>
    </row>
    <row r="1113" spans="6:6" x14ac:dyDescent="0.35">
      <c r="F1113" s="1"/>
    </row>
    <row r="1114" spans="6:6" x14ac:dyDescent="0.35">
      <c r="F1114" s="1"/>
    </row>
    <row r="1115" spans="6:6" x14ac:dyDescent="0.35">
      <c r="F1115" s="1"/>
    </row>
    <row r="1116" spans="6:6" x14ac:dyDescent="0.35">
      <c r="F1116" s="1"/>
    </row>
    <row r="1117" spans="6:6" x14ac:dyDescent="0.35">
      <c r="F1117" s="1"/>
    </row>
    <row r="1118" spans="6:6" x14ac:dyDescent="0.35">
      <c r="F1118" s="1"/>
    </row>
    <row r="1119" spans="6:6" x14ac:dyDescent="0.35">
      <c r="F1119" s="1"/>
    </row>
    <row r="1120" spans="6:6" x14ac:dyDescent="0.35">
      <c r="F1120" s="1"/>
    </row>
    <row r="1121" spans="6:6" x14ac:dyDescent="0.35">
      <c r="F1121" s="1"/>
    </row>
    <row r="1122" spans="6:6" x14ac:dyDescent="0.35">
      <c r="F1122" s="1"/>
    </row>
    <row r="1123" spans="6:6" x14ac:dyDescent="0.35">
      <c r="F1123" s="1"/>
    </row>
    <row r="1124" spans="6:6" x14ac:dyDescent="0.35">
      <c r="F1124" s="1"/>
    </row>
    <row r="1125" spans="6:6" x14ac:dyDescent="0.35">
      <c r="F1125" s="1"/>
    </row>
    <row r="1126" spans="6:6" x14ac:dyDescent="0.35">
      <c r="F1126" s="1"/>
    </row>
    <row r="1127" spans="6:6" x14ac:dyDescent="0.35">
      <c r="F1127" s="1"/>
    </row>
    <row r="1128" spans="6:6" x14ac:dyDescent="0.35">
      <c r="F1128" s="1"/>
    </row>
    <row r="1129" spans="6:6" x14ac:dyDescent="0.35">
      <c r="F1129" s="1"/>
    </row>
    <row r="1130" spans="6:6" x14ac:dyDescent="0.35">
      <c r="F1130" s="1"/>
    </row>
    <row r="1131" spans="6:6" x14ac:dyDescent="0.35">
      <c r="F1131" s="1"/>
    </row>
    <row r="1132" spans="6:6" x14ac:dyDescent="0.35">
      <c r="F1132" s="1"/>
    </row>
    <row r="1133" spans="6:6" x14ac:dyDescent="0.35">
      <c r="F1133" s="1"/>
    </row>
    <row r="1134" spans="6:6" x14ac:dyDescent="0.35">
      <c r="F1134" s="1"/>
    </row>
    <row r="1135" spans="6:6" x14ac:dyDescent="0.35">
      <c r="F1135" s="1"/>
    </row>
    <row r="1136" spans="6:6" x14ac:dyDescent="0.35">
      <c r="F1136" s="1"/>
    </row>
    <row r="1137" spans="6:6" x14ac:dyDescent="0.35">
      <c r="F1137" s="1"/>
    </row>
    <row r="1138" spans="6:6" x14ac:dyDescent="0.35">
      <c r="F1138" s="1"/>
    </row>
    <row r="1139" spans="6:6" x14ac:dyDescent="0.35">
      <c r="F1139" s="1"/>
    </row>
    <row r="1140" spans="6:6" x14ac:dyDescent="0.35">
      <c r="F1140" s="1"/>
    </row>
    <row r="1141" spans="6:6" x14ac:dyDescent="0.35">
      <c r="F1141" s="1"/>
    </row>
    <row r="1142" spans="6:6" x14ac:dyDescent="0.35">
      <c r="F1142" s="1"/>
    </row>
    <row r="1143" spans="6:6" x14ac:dyDescent="0.35">
      <c r="F1143" s="1"/>
    </row>
    <row r="1144" spans="6:6" x14ac:dyDescent="0.35">
      <c r="F1144" s="1"/>
    </row>
    <row r="1145" spans="6:6" x14ac:dyDescent="0.35">
      <c r="F1145" s="1"/>
    </row>
    <row r="1146" spans="6:6" x14ac:dyDescent="0.35">
      <c r="F1146" s="1"/>
    </row>
    <row r="1147" spans="6:6" x14ac:dyDescent="0.35">
      <c r="F1147" s="1"/>
    </row>
    <row r="1148" spans="6:6" x14ac:dyDescent="0.35">
      <c r="F1148" s="1"/>
    </row>
    <row r="1149" spans="6:6" x14ac:dyDescent="0.35">
      <c r="F1149" s="1"/>
    </row>
    <row r="1150" spans="6:6" x14ac:dyDescent="0.35">
      <c r="F1150" s="1"/>
    </row>
    <row r="1151" spans="6:6" x14ac:dyDescent="0.35">
      <c r="F1151" s="1"/>
    </row>
    <row r="1152" spans="6:6" x14ac:dyDescent="0.35">
      <c r="F1152" s="1"/>
    </row>
    <row r="1153" spans="6:6" x14ac:dyDescent="0.35">
      <c r="F1153" s="1"/>
    </row>
    <row r="1154" spans="6:6" x14ac:dyDescent="0.35">
      <c r="F1154" s="1"/>
    </row>
    <row r="1155" spans="6:6" x14ac:dyDescent="0.35">
      <c r="F1155" s="1"/>
    </row>
    <row r="1156" spans="6:6" x14ac:dyDescent="0.35">
      <c r="F1156" s="1"/>
    </row>
    <row r="1157" spans="6:6" x14ac:dyDescent="0.35">
      <c r="F1157" s="1"/>
    </row>
    <row r="1158" spans="6:6" x14ac:dyDescent="0.35">
      <c r="F1158" s="1"/>
    </row>
    <row r="1159" spans="6:6" x14ac:dyDescent="0.35">
      <c r="F1159" s="1"/>
    </row>
    <row r="1160" spans="6:6" x14ac:dyDescent="0.35">
      <c r="F1160" s="1"/>
    </row>
    <row r="1161" spans="6:6" x14ac:dyDescent="0.35">
      <c r="F1161" s="1"/>
    </row>
    <row r="1162" spans="6:6" x14ac:dyDescent="0.35">
      <c r="F1162" s="1"/>
    </row>
    <row r="1163" spans="6:6" x14ac:dyDescent="0.35">
      <c r="F1163" s="1"/>
    </row>
    <row r="1164" spans="6:6" x14ac:dyDescent="0.35">
      <c r="F1164" s="1"/>
    </row>
    <row r="1165" spans="6:6" x14ac:dyDescent="0.35">
      <c r="F1165" s="1"/>
    </row>
    <row r="1166" spans="6:6" x14ac:dyDescent="0.35">
      <c r="F1166" s="1"/>
    </row>
    <row r="1167" spans="6:6" x14ac:dyDescent="0.35">
      <c r="F1167" s="1"/>
    </row>
    <row r="1168" spans="6:6" x14ac:dyDescent="0.35">
      <c r="F1168" s="1"/>
    </row>
    <row r="1169" spans="6:6" x14ac:dyDescent="0.35">
      <c r="F1169" s="1"/>
    </row>
    <row r="1170" spans="6:6" x14ac:dyDescent="0.35">
      <c r="F1170" s="1"/>
    </row>
    <row r="1171" spans="6:6" x14ac:dyDescent="0.35">
      <c r="F1171" s="1"/>
    </row>
    <row r="1172" spans="6:6" x14ac:dyDescent="0.35">
      <c r="F1172" s="1"/>
    </row>
    <row r="1173" spans="6:6" x14ac:dyDescent="0.35">
      <c r="F1173" s="1"/>
    </row>
    <row r="1174" spans="6:6" x14ac:dyDescent="0.35">
      <c r="F1174" s="1"/>
    </row>
    <row r="1175" spans="6:6" x14ac:dyDescent="0.35">
      <c r="F1175" s="1"/>
    </row>
    <row r="1176" spans="6:6" x14ac:dyDescent="0.35">
      <c r="F1176" s="1"/>
    </row>
    <row r="1177" spans="6:6" x14ac:dyDescent="0.35">
      <c r="F1177" s="1"/>
    </row>
    <row r="1178" spans="6:6" x14ac:dyDescent="0.35">
      <c r="F1178" s="1"/>
    </row>
    <row r="1179" spans="6:6" x14ac:dyDescent="0.35">
      <c r="F1179" s="1"/>
    </row>
    <row r="1180" spans="6:6" x14ac:dyDescent="0.35">
      <c r="F1180" s="1"/>
    </row>
    <row r="1181" spans="6:6" x14ac:dyDescent="0.35">
      <c r="F1181" s="1"/>
    </row>
    <row r="1182" spans="6:6" x14ac:dyDescent="0.35">
      <c r="F1182" s="1"/>
    </row>
    <row r="1183" spans="6:6" x14ac:dyDescent="0.35">
      <c r="F1183" s="1"/>
    </row>
    <row r="1184" spans="6:6" x14ac:dyDescent="0.35">
      <c r="F1184" s="1"/>
    </row>
    <row r="1185" spans="6:6" x14ac:dyDescent="0.35">
      <c r="F1185" s="1"/>
    </row>
    <row r="1186" spans="6:6" x14ac:dyDescent="0.35">
      <c r="F1186" s="1"/>
    </row>
    <row r="1187" spans="6:6" x14ac:dyDescent="0.35">
      <c r="F1187" s="1"/>
    </row>
    <row r="1188" spans="6:6" x14ac:dyDescent="0.35">
      <c r="F1188" s="1"/>
    </row>
    <row r="1189" spans="6:6" x14ac:dyDescent="0.35">
      <c r="F1189" s="1"/>
    </row>
    <row r="1190" spans="6:6" x14ac:dyDescent="0.35">
      <c r="F1190" s="1"/>
    </row>
    <row r="1191" spans="6:6" x14ac:dyDescent="0.35">
      <c r="F1191" s="1"/>
    </row>
    <row r="1192" spans="6:6" x14ac:dyDescent="0.35">
      <c r="F1192" s="1"/>
    </row>
    <row r="1193" spans="6:6" x14ac:dyDescent="0.35">
      <c r="F1193" s="1"/>
    </row>
    <row r="1194" spans="6:6" x14ac:dyDescent="0.35">
      <c r="F1194" s="1"/>
    </row>
    <row r="1195" spans="6:6" x14ac:dyDescent="0.35">
      <c r="F1195" s="1"/>
    </row>
    <row r="1196" spans="6:6" x14ac:dyDescent="0.35">
      <c r="F1196" s="1"/>
    </row>
    <row r="1197" spans="6:6" x14ac:dyDescent="0.35">
      <c r="F1197" s="1"/>
    </row>
    <row r="1198" spans="6:6" x14ac:dyDescent="0.35">
      <c r="F1198" s="1"/>
    </row>
    <row r="1199" spans="6:6" x14ac:dyDescent="0.35">
      <c r="F1199" s="1"/>
    </row>
    <row r="1200" spans="6:6" x14ac:dyDescent="0.35">
      <c r="F1200" s="1"/>
    </row>
    <row r="1201" spans="6:6" x14ac:dyDescent="0.35">
      <c r="F1201" s="1"/>
    </row>
    <row r="1202" spans="6:6" x14ac:dyDescent="0.35">
      <c r="F1202" s="1"/>
    </row>
    <row r="1203" spans="6:6" x14ac:dyDescent="0.35">
      <c r="F1203" s="1"/>
    </row>
    <row r="1204" spans="6:6" x14ac:dyDescent="0.35">
      <c r="F1204" s="1"/>
    </row>
    <row r="1205" spans="6:6" x14ac:dyDescent="0.35">
      <c r="F1205" s="1"/>
    </row>
    <row r="1206" spans="6:6" x14ac:dyDescent="0.35">
      <c r="F1206" s="1"/>
    </row>
    <row r="1207" spans="6:6" x14ac:dyDescent="0.35">
      <c r="F1207" s="1"/>
    </row>
    <row r="1208" spans="6:6" x14ac:dyDescent="0.35">
      <c r="F1208" s="1"/>
    </row>
    <row r="1209" spans="6:6" x14ac:dyDescent="0.35">
      <c r="F1209" s="1"/>
    </row>
    <row r="1210" spans="6:6" x14ac:dyDescent="0.35">
      <c r="F1210" s="1"/>
    </row>
    <row r="1211" spans="6:6" x14ac:dyDescent="0.35">
      <c r="F1211" s="1"/>
    </row>
    <row r="1212" spans="6:6" x14ac:dyDescent="0.35">
      <c r="F1212" s="1"/>
    </row>
    <row r="1213" spans="6:6" x14ac:dyDescent="0.35">
      <c r="F1213" s="1"/>
    </row>
    <row r="1214" spans="6:6" x14ac:dyDescent="0.35">
      <c r="F1214" s="1"/>
    </row>
    <row r="1215" spans="6:6" x14ac:dyDescent="0.35">
      <c r="F1215" s="1"/>
    </row>
    <row r="1216" spans="6:6" x14ac:dyDescent="0.35">
      <c r="F1216" s="1"/>
    </row>
    <row r="1217" spans="6:6" x14ac:dyDescent="0.35">
      <c r="F1217" s="1"/>
    </row>
    <row r="1218" spans="6:6" x14ac:dyDescent="0.35">
      <c r="F1218" s="1"/>
    </row>
    <row r="1219" spans="6:6" x14ac:dyDescent="0.35">
      <c r="F1219" s="1"/>
    </row>
    <row r="1220" spans="6:6" x14ac:dyDescent="0.35">
      <c r="F1220" s="1"/>
    </row>
    <row r="1221" spans="6:6" x14ac:dyDescent="0.35">
      <c r="F1221" s="1"/>
    </row>
    <row r="1222" spans="6:6" x14ac:dyDescent="0.35">
      <c r="F1222" s="1"/>
    </row>
    <row r="1223" spans="6:6" x14ac:dyDescent="0.35">
      <c r="F1223" s="1"/>
    </row>
    <row r="1224" spans="6:6" x14ac:dyDescent="0.35">
      <c r="F1224" s="1"/>
    </row>
    <row r="1225" spans="6:6" x14ac:dyDescent="0.35">
      <c r="F1225" s="1"/>
    </row>
    <row r="1226" spans="6:6" x14ac:dyDescent="0.35">
      <c r="F1226" s="1"/>
    </row>
    <row r="1227" spans="6:6" x14ac:dyDescent="0.35">
      <c r="F1227" s="1"/>
    </row>
    <row r="1228" spans="6:6" x14ac:dyDescent="0.35">
      <c r="F1228" s="1"/>
    </row>
    <row r="1229" spans="6:6" x14ac:dyDescent="0.35">
      <c r="F1229" s="1"/>
    </row>
    <row r="1230" spans="6:6" x14ac:dyDescent="0.35">
      <c r="F1230" s="1"/>
    </row>
    <row r="1231" spans="6:6" x14ac:dyDescent="0.35">
      <c r="F1231" s="1"/>
    </row>
    <row r="1232" spans="6:6" x14ac:dyDescent="0.35">
      <c r="F1232" s="1"/>
    </row>
    <row r="1233" spans="6:6" x14ac:dyDescent="0.35">
      <c r="F1233" s="1"/>
    </row>
    <row r="1234" spans="6:6" x14ac:dyDescent="0.35">
      <c r="F1234" s="1"/>
    </row>
    <row r="1235" spans="6:6" x14ac:dyDescent="0.35">
      <c r="F1235" s="1"/>
    </row>
    <row r="1236" spans="6:6" x14ac:dyDescent="0.35">
      <c r="F1236" s="1"/>
    </row>
    <row r="1237" spans="6:6" x14ac:dyDescent="0.35">
      <c r="F1237" s="1"/>
    </row>
    <row r="1238" spans="6:6" x14ac:dyDescent="0.35">
      <c r="F1238" s="1"/>
    </row>
    <row r="1239" spans="6:6" x14ac:dyDescent="0.35">
      <c r="F1239" s="1"/>
    </row>
    <row r="1240" spans="6:6" x14ac:dyDescent="0.35">
      <c r="F1240" s="1"/>
    </row>
    <row r="1241" spans="6:6" x14ac:dyDescent="0.35">
      <c r="F1241" s="1"/>
    </row>
    <row r="1242" spans="6:6" x14ac:dyDescent="0.35">
      <c r="F1242" s="1"/>
    </row>
    <row r="1243" spans="6:6" x14ac:dyDescent="0.35">
      <c r="F1243" s="1"/>
    </row>
    <row r="1244" spans="6:6" x14ac:dyDescent="0.35">
      <c r="F1244" s="1"/>
    </row>
    <row r="1245" spans="6:6" x14ac:dyDescent="0.35">
      <c r="F1245" s="1"/>
    </row>
    <row r="1246" spans="6:6" x14ac:dyDescent="0.35">
      <c r="F1246" s="1"/>
    </row>
    <row r="1247" spans="6:6" x14ac:dyDescent="0.35">
      <c r="F1247" s="1"/>
    </row>
    <row r="1248" spans="6:6" x14ac:dyDescent="0.35">
      <c r="F1248" s="1"/>
    </row>
    <row r="1249" spans="6:6" x14ac:dyDescent="0.35">
      <c r="F1249" s="1"/>
    </row>
    <row r="1250" spans="6:6" x14ac:dyDescent="0.35">
      <c r="F1250" s="1"/>
    </row>
    <row r="1251" spans="6:6" x14ac:dyDescent="0.35">
      <c r="F1251" s="1"/>
    </row>
    <row r="1252" spans="6:6" x14ac:dyDescent="0.35">
      <c r="F1252" s="1"/>
    </row>
    <row r="1253" spans="6:6" x14ac:dyDescent="0.35">
      <c r="F1253" s="1"/>
    </row>
    <row r="1254" spans="6:6" x14ac:dyDescent="0.35">
      <c r="F1254" s="1"/>
    </row>
    <row r="1255" spans="6:6" x14ac:dyDescent="0.35">
      <c r="F1255" s="1"/>
    </row>
    <row r="1256" spans="6:6" x14ac:dyDescent="0.35">
      <c r="F1256" s="1"/>
    </row>
    <row r="1257" spans="6:6" x14ac:dyDescent="0.35">
      <c r="F1257" s="1"/>
    </row>
    <row r="1258" spans="6:6" x14ac:dyDescent="0.35">
      <c r="F1258" s="1"/>
    </row>
    <row r="1259" spans="6:6" x14ac:dyDescent="0.35">
      <c r="F1259" s="1"/>
    </row>
    <row r="1260" spans="6:6" x14ac:dyDescent="0.35">
      <c r="F1260" s="1"/>
    </row>
    <row r="1261" spans="6:6" x14ac:dyDescent="0.35">
      <c r="F1261" s="1"/>
    </row>
    <row r="1262" spans="6:6" x14ac:dyDescent="0.35">
      <c r="F1262" s="1"/>
    </row>
    <row r="1263" spans="6:6" x14ac:dyDescent="0.35">
      <c r="F1263" s="1"/>
    </row>
    <row r="1264" spans="6:6" x14ac:dyDescent="0.35">
      <c r="F1264" s="1"/>
    </row>
    <row r="1265" spans="6:6" x14ac:dyDescent="0.35">
      <c r="F1265" s="1"/>
    </row>
    <row r="1266" spans="6:6" x14ac:dyDescent="0.35">
      <c r="F1266" s="1"/>
    </row>
    <row r="1267" spans="6:6" x14ac:dyDescent="0.35">
      <c r="F1267" s="1"/>
    </row>
    <row r="1268" spans="6:6" x14ac:dyDescent="0.35">
      <c r="F1268" s="1"/>
    </row>
    <row r="1269" spans="6:6" x14ac:dyDescent="0.35">
      <c r="F1269" s="1"/>
    </row>
    <row r="1270" spans="6:6" x14ac:dyDescent="0.35">
      <c r="F1270" s="1"/>
    </row>
    <row r="1271" spans="6:6" x14ac:dyDescent="0.35">
      <c r="F1271" s="1"/>
    </row>
    <row r="1272" spans="6:6" x14ac:dyDescent="0.35">
      <c r="F1272" s="1"/>
    </row>
    <row r="1273" spans="6:6" x14ac:dyDescent="0.35">
      <c r="F1273" s="1"/>
    </row>
    <row r="1274" spans="6:6" x14ac:dyDescent="0.35">
      <c r="F1274" s="1"/>
    </row>
    <row r="1275" spans="6:6" x14ac:dyDescent="0.35">
      <c r="F1275" s="1"/>
    </row>
    <row r="1276" spans="6:6" x14ac:dyDescent="0.35">
      <c r="F1276" s="1"/>
    </row>
    <row r="1277" spans="6:6" x14ac:dyDescent="0.35">
      <c r="F1277" s="1"/>
    </row>
    <row r="1278" spans="6:6" x14ac:dyDescent="0.35">
      <c r="F1278" s="1"/>
    </row>
    <row r="1279" spans="6:6" x14ac:dyDescent="0.35">
      <c r="F1279" s="1"/>
    </row>
    <row r="1280" spans="6:6" x14ac:dyDescent="0.35">
      <c r="F1280" s="1"/>
    </row>
    <row r="1281" spans="6:6" x14ac:dyDescent="0.35">
      <c r="F1281" s="1"/>
    </row>
    <row r="1282" spans="6:6" x14ac:dyDescent="0.35">
      <c r="F1282" s="1"/>
    </row>
    <row r="1283" spans="6:6" x14ac:dyDescent="0.35">
      <c r="F1283" s="1"/>
    </row>
    <row r="1284" spans="6:6" x14ac:dyDescent="0.35">
      <c r="F1284" s="1"/>
    </row>
    <row r="1285" spans="6:6" x14ac:dyDescent="0.35">
      <c r="F1285" s="1"/>
    </row>
    <row r="1286" spans="6:6" x14ac:dyDescent="0.35">
      <c r="F1286" s="1"/>
    </row>
    <row r="1287" spans="6:6" x14ac:dyDescent="0.35">
      <c r="F1287" s="1"/>
    </row>
    <row r="1288" spans="6:6" x14ac:dyDescent="0.35">
      <c r="F1288" s="1"/>
    </row>
    <row r="1289" spans="6:6" x14ac:dyDescent="0.35">
      <c r="F1289" s="1"/>
    </row>
    <row r="1290" spans="6:6" x14ac:dyDescent="0.35">
      <c r="F1290" s="1"/>
    </row>
    <row r="1291" spans="6:6" x14ac:dyDescent="0.35">
      <c r="F1291" s="1"/>
    </row>
    <row r="1292" spans="6:6" x14ac:dyDescent="0.35">
      <c r="F1292" s="1"/>
    </row>
    <row r="1293" spans="6:6" x14ac:dyDescent="0.35">
      <c r="F1293" s="1"/>
    </row>
    <row r="1294" spans="6:6" x14ac:dyDescent="0.35">
      <c r="F1294" s="1"/>
    </row>
    <row r="1295" spans="6:6" x14ac:dyDescent="0.35">
      <c r="F1295" s="1"/>
    </row>
    <row r="1296" spans="6:6" x14ac:dyDescent="0.35">
      <c r="F1296" s="1"/>
    </row>
    <row r="1297" spans="6:6" x14ac:dyDescent="0.35">
      <c r="F1297" s="1"/>
    </row>
    <row r="1298" spans="6:6" x14ac:dyDescent="0.35">
      <c r="F1298" s="1"/>
    </row>
    <row r="1299" spans="6:6" x14ac:dyDescent="0.35">
      <c r="F1299" s="1"/>
    </row>
    <row r="1300" spans="6:6" x14ac:dyDescent="0.35">
      <c r="F1300" s="1"/>
    </row>
    <row r="1301" spans="6:6" x14ac:dyDescent="0.35">
      <c r="F1301" s="1"/>
    </row>
    <row r="1302" spans="6:6" x14ac:dyDescent="0.35">
      <c r="F1302" s="1"/>
    </row>
    <row r="1303" spans="6:6" x14ac:dyDescent="0.35">
      <c r="F1303" s="1"/>
    </row>
    <row r="1304" spans="6:6" x14ac:dyDescent="0.35">
      <c r="F1304" s="1"/>
    </row>
    <row r="1305" spans="6:6" x14ac:dyDescent="0.35">
      <c r="F1305" s="1"/>
    </row>
    <row r="1306" spans="6:6" x14ac:dyDescent="0.35">
      <c r="F1306" s="1"/>
    </row>
    <row r="1307" spans="6:6" x14ac:dyDescent="0.35">
      <c r="F1307" s="1"/>
    </row>
    <row r="1308" spans="6:6" x14ac:dyDescent="0.35">
      <c r="F1308" s="1"/>
    </row>
    <row r="1309" spans="6:6" x14ac:dyDescent="0.35">
      <c r="F1309" s="1"/>
    </row>
    <row r="1310" spans="6:6" x14ac:dyDescent="0.35">
      <c r="F1310" s="1"/>
    </row>
    <row r="1311" spans="6:6" x14ac:dyDescent="0.35">
      <c r="F1311" s="1"/>
    </row>
    <row r="1312" spans="6:6" x14ac:dyDescent="0.35">
      <c r="F1312" s="1"/>
    </row>
    <row r="1313" spans="6:6" x14ac:dyDescent="0.35">
      <c r="F1313" s="1"/>
    </row>
    <row r="1314" spans="6:6" x14ac:dyDescent="0.35">
      <c r="F1314" s="1"/>
    </row>
    <row r="1315" spans="6:6" x14ac:dyDescent="0.35">
      <c r="F1315" s="1"/>
    </row>
    <row r="1316" spans="6:6" x14ac:dyDescent="0.35">
      <c r="F1316" s="1"/>
    </row>
    <row r="1317" spans="6:6" x14ac:dyDescent="0.35">
      <c r="F1317" s="1"/>
    </row>
    <row r="1318" spans="6:6" x14ac:dyDescent="0.35">
      <c r="F1318" s="1"/>
    </row>
    <row r="1319" spans="6:6" x14ac:dyDescent="0.35">
      <c r="F1319" s="1"/>
    </row>
    <row r="1320" spans="6:6" x14ac:dyDescent="0.35">
      <c r="F1320" s="1"/>
    </row>
    <row r="1321" spans="6:6" x14ac:dyDescent="0.35">
      <c r="F1321" s="1"/>
    </row>
    <row r="1322" spans="6:6" x14ac:dyDescent="0.35">
      <c r="F1322" s="1"/>
    </row>
    <row r="1323" spans="6:6" x14ac:dyDescent="0.35">
      <c r="F1323" s="1"/>
    </row>
    <row r="1324" spans="6:6" x14ac:dyDescent="0.35">
      <c r="F1324" s="1"/>
    </row>
    <row r="1325" spans="6:6" x14ac:dyDescent="0.35">
      <c r="F1325" s="1"/>
    </row>
    <row r="1326" spans="6:6" x14ac:dyDescent="0.35">
      <c r="F1326" s="1"/>
    </row>
    <row r="1327" spans="6:6" x14ac:dyDescent="0.35">
      <c r="F1327" s="1"/>
    </row>
    <row r="1328" spans="6:6" x14ac:dyDescent="0.35">
      <c r="F1328" s="1"/>
    </row>
    <row r="1329" spans="6:6" x14ac:dyDescent="0.35">
      <c r="F1329" s="1"/>
    </row>
    <row r="1330" spans="6:6" x14ac:dyDescent="0.35">
      <c r="F1330" s="1"/>
    </row>
    <row r="1331" spans="6:6" x14ac:dyDescent="0.35">
      <c r="F1331" s="1"/>
    </row>
    <row r="1332" spans="6:6" x14ac:dyDescent="0.35">
      <c r="F1332" s="1"/>
    </row>
    <row r="1333" spans="6:6" x14ac:dyDescent="0.35">
      <c r="F1333" s="1"/>
    </row>
    <row r="1334" spans="6:6" x14ac:dyDescent="0.35">
      <c r="F1334" s="1"/>
    </row>
    <row r="1335" spans="6:6" x14ac:dyDescent="0.35">
      <c r="F1335" s="1"/>
    </row>
    <row r="1336" spans="6:6" x14ac:dyDescent="0.35">
      <c r="F1336" s="1"/>
    </row>
    <row r="1337" spans="6:6" x14ac:dyDescent="0.35">
      <c r="F1337" s="1"/>
    </row>
    <row r="1338" spans="6:6" x14ac:dyDescent="0.35">
      <c r="F1338" s="1"/>
    </row>
    <row r="1339" spans="6:6" x14ac:dyDescent="0.35">
      <c r="F1339" s="1"/>
    </row>
    <row r="1340" spans="6:6" x14ac:dyDescent="0.35">
      <c r="F1340" s="1"/>
    </row>
    <row r="1341" spans="6:6" x14ac:dyDescent="0.35">
      <c r="F1341" s="1"/>
    </row>
    <row r="1342" spans="6:6" x14ac:dyDescent="0.35">
      <c r="F1342" s="1"/>
    </row>
    <row r="1343" spans="6:6" x14ac:dyDescent="0.35">
      <c r="F1343" s="1"/>
    </row>
    <row r="1344" spans="6:6" x14ac:dyDescent="0.35">
      <c r="F1344" s="1"/>
    </row>
    <row r="1345" spans="6:6" x14ac:dyDescent="0.35">
      <c r="F1345" s="1"/>
    </row>
    <row r="1346" spans="6:6" x14ac:dyDescent="0.35">
      <c r="F1346" s="1"/>
    </row>
    <row r="1347" spans="6:6" x14ac:dyDescent="0.35">
      <c r="F1347" s="1"/>
    </row>
    <row r="1348" spans="6:6" x14ac:dyDescent="0.35">
      <c r="F1348" s="1"/>
    </row>
    <row r="1349" spans="6:6" x14ac:dyDescent="0.35">
      <c r="F1349" s="1"/>
    </row>
    <row r="1350" spans="6:6" x14ac:dyDescent="0.35">
      <c r="F1350" s="1"/>
    </row>
    <row r="1351" spans="6:6" x14ac:dyDescent="0.35">
      <c r="F1351" s="1"/>
    </row>
    <row r="1352" spans="6:6" x14ac:dyDescent="0.35">
      <c r="F1352" s="1"/>
    </row>
    <row r="1353" spans="6:6" x14ac:dyDescent="0.35">
      <c r="F1353" s="1"/>
    </row>
    <row r="1354" spans="6:6" x14ac:dyDescent="0.35">
      <c r="F1354" s="1"/>
    </row>
    <row r="1355" spans="6:6" x14ac:dyDescent="0.35">
      <c r="F1355" s="1"/>
    </row>
    <row r="1356" spans="6:6" x14ac:dyDescent="0.35">
      <c r="F1356" s="1"/>
    </row>
    <row r="1357" spans="6:6" x14ac:dyDescent="0.35">
      <c r="F1357" s="1"/>
    </row>
    <row r="1358" spans="6:6" x14ac:dyDescent="0.35">
      <c r="F1358" s="1"/>
    </row>
    <row r="1359" spans="6:6" x14ac:dyDescent="0.35">
      <c r="F1359" s="1"/>
    </row>
    <row r="1360" spans="6:6" x14ac:dyDescent="0.35">
      <c r="F1360" s="1"/>
    </row>
    <row r="1361" spans="6:6" x14ac:dyDescent="0.35">
      <c r="F1361" s="1"/>
    </row>
    <row r="1362" spans="6:6" x14ac:dyDescent="0.35">
      <c r="F1362" s="1"/>
    </row>
    <row r="1363" spans="6:6" x14ac:dyDescent="0.35">
      <c r="F1363" s="1"/>
    </row>
    <row r="1364" spans="6:6" x14ac:dyDescent="0.35">
      <c r="F1364" s="1"/>
    </row>
    <row r="1365" spans="6:6" x14ac:dyDescent="0.35">
      <c r="F1365" s="1"/>
    </row>
    <row r="1366" spans="6:6" x14ac:dyDescent="0.35">
      <c r="F1366" s="1"/>
    </row>
    <row r="1367" spans="6:6" x14ac:dyDescent="0.35">
      <c r="F1367" s="1"/>
    </row>
    <row r="1368" spans="6:6" x14ac:dyDescent="0.35">
      <c r="F1368" s="1"/>
    </row>
    <row r="1369" spans="6:6" x14ac:dyDescent="0.35">
      <c r="F1369" s="1"/>
    </row>
    <row r="1370" spans="6:6" x14ac:dyDescent="0.35">
      <c r="F1370" s="1"/>
    </row>
    <row r="1371" spans="6:6" x14ac:dyDescent="0.35">
      <c r="F1371" s="1"/>
    </row>
    <row r="1372" spans="6:6" x14ac:dyDescent="0.35">
      <c r="F1372" s="1"/>
    </row>
    <row r="1373" spans="6:6" x14ac:dyDescent="0.35">
      <c r="F1373" s="1"/>
    </row>
    <row r="1374" spans="6:6" x14ac:dyDescent="0.35">
      <c r="F1374" s="1"/>
    </row>
    <row r="1375" spans="6:6" x14ac:dyDescent="0.35">
      <c r="F1375" s="1"/>
    </row>
    <row r="1376" spans="6:6" x14ac:dyDescent="0.35">
      <c r="F1376" s="1"/>
    </row>
    <row r="1377" spans="6:6" x14ac:dyDescent="0.35">
      <c r="F1377" s="1"/>
    </row>
    <row r="1378" spans="6:6" x14ac:dyDescent="0.35">
      <c r="F1378" s="1"/>
    </row>
    <row r="1379" spans="6:6" x14ac:dyDescent="0.35">
      <c r="F1379" s="1"/>
    </row>
    <row r="1380" spans="6:6" x14ac:dyDescent="0.35">
      <c r="F1380" s="1"/>
    </row>
    <row r="1381" spans="6:6" x14ac:dyDescent="0.35">
      <c r="F1381" s="1"/>
    </row>
    <row r="1382" spans="6:6" x14ac:dyDescent="0.35">
      <c r="F1382" s="1"/>
    </row>
    <row r="1383" spans="6:6" x14ac:dyDescent="0.35">
      <c r="F1383" s="1"/>
    </row>
    <row r="1384" spans="6:6" x14ac:dyDescent="0.35">
      <c r="F1384" s="1"/>
    </row>
    <row r="1385" spans="6:6" x14ac:dyDescent="0.35">
      <c r="F1385" s="1"/>
    </row>
    <row r="1386" spans="6:6" x14ac:dyDescent="0.35">
      <c r="F1386" s="1"/>
    </row>
    <row r="1387" spans="6:6" x14ac:dyDescent="0.35">
      <c r="F1387" s="1"/>
    </row>
    <row r="1388" spans="6:6" x14ac:dyDescent="0.35">
      <c r="F1388" s="1"/>
    </row>
    <row r="1389" spans="6:6" x14ac:dyDescent="0.35">
      <c r="F1389" s="1"/>
    </row>
    <row r="1390" spans="6:6" x14ac:dyDescent="0.35">
      <c r="F1390" s="1"/>
    </row>
    <row r="1391" spans="6:6" x14ac:dyDescent="0.35">
      <c r="F1391" s="1"/>
    </row>
    <row r="1392" spans="6:6" x14ac:dyDescent="0.35">
      <c r="F1392" s="1"/>
    </row>
    <row r="1393" spans="6:6" x14ac:dyDescent="0.35">
      <c r="F1393" s="1"/>
    </row>
    <row r="1394" spans="6:6" x14ac:dyDescent="0.35">
      <c r="F1394" s="1"/>
    </row>
    <row r="1395" spans="6:6" x14ac:dyDescent="0.35">
      <c r="F1395" s="1"/>
    </row>
    <row r="1396" spans="6:6" x14ac:dyDescent="0.35">
      <c r="F1396" s="1"/>
    </row>
    <row r="1397" spans="6:6" x14ac:dyDescent="0.35">
      <c r="F1397" s="1"/>
    </row>
    <row r="1398" spans="6:6" x14ac:dyDescent="0.35">
      <c r="F1398" s="1"/>
    </row>
    <row r="1399" spans="6:6" x14ac:dyDescent="0.35">
      <c r="F1399" s="1"/>
    </row>
    <row r="1400" spans="6:6" x14ac:dyDescent="0.35">
      <c r="F1400" s="1"/>
    </row>
    <row r="1401" spans="6:6" x14ac:dyDescent="0.35">
      <c r="F1401" s="1"/>
    </row>
    <row r="1402" spans="6:6" x14ac:dyDescent="0.35">
      <c r="F1402" s="1"/>
    </row>
    <row r="1403" spans="6:6" x14ac:dyDescent="0.35">
      <c r="F1403" s="1"/>
    </row>
    <row r="1404" spans="6:6" x14ac:dyDescent="0.35">
      <c r="F1404" s="1"/>
    </row>
    <row r="1405" spans="6:6" x14ac:dyDescent="0.35">
      <c r="F1405" s="1"/>
    </row>
    <row r="1406" spans="6:6" x14ac:dyDescent="0.35">
      <c r="F1406" s="1"/>
    </row>
    <row r="1407" spans="6:6" x14ac:dyDescent="0.35">
      <c r="F1407" s="1"/>
    </row>
    <row r="1408" spans="6:6" x14ac:dyDescent="0.35">
      <c r="F1408" s="1"/>
    </row>
    <row r="1409" spans="6:6" x14ac:dyDescent="0.35">
      <c r="F1409" s="1"/>
    </row>
    <row r="1410" spans="6:6" x14ac:dyDescent="0.35">
      <c r="F1410" s="1"/>
    </row>
    <row r="1411" spans="6:6" x14ac:dyDescent="0.35">
      <c r="F1411" s="1"/>
    </row>
    <row r="1412" spans="6:6" x14ac:dyDescent="0.35">
      <c r="F1412" s="1"/>
    </row>
    <row r="1413" spans="6:6" x14ac:dyDescent="0.35">
      <c r="F1413" s="1"/>
    </row>
    <row r="1414" spans="6:6" x14ac:dyDescent="0.35">
      <c r="F1414" s="1"/>
    </row>
    <row r="1415" spans="6:6" x14ac:dyDescent="0.35">
      <c r="F1415" s="1"/>
    </row>
    <row r="1416" spans="6:6" x14ac:dyDescent="0.35">
      <c r="F1416" s="1"/>
    </row>
    <row r="1417" spans="6:6" x14ac:dyDescent="0.35">
      <c r="F1417" s="1"/>
    </row>
    <row r="1418" spans="6:6" x14ac:dyDescent="0.35">
      <c r="F1418" s="1"/>
    </row>
    <row r="1419" spans="6:6" x14ac:dyDescent="0.35">
      <c r="F1419" s="1"/>
    </row>
    <row r="1420" spans="6:6" x14ac:dyDescent="0.35">
      <c r="F1420" s="1"/>
    </row>
    <row r="1421" spans="6:6" x14ac:dyDescent="0.35">
      <c r="F1421" s="1"/>
    </row>
    <row r="1422" spans="6:6" x14ac:dyDescent="0.35">
      <c r="F1422" s="1"/>
    </row>
    <row r="1423" spans="6:6" x14ac:dyDescent="0.35">
      <c r="F1423" s="1"/>
    </row>
    <row r="1424" spans="6:6" x14ac:dyDescent="0.35">
      <c r="F1424" s="1"/>
    </row>
    <row r="1425" spans="6:6" x14ac:dyDescent="0.35">
      <c r="F1425" s="1"/>
    </row>
    <row r="1426" spans="6:6" x14ac:dyDescent="0.35">
      <c r="F1426" s="1"/>
    </row>
    <row r="1427" spans="6:6" x14ac:dyDescent="0.35">
      <c r="F1427" s="1"/>
    </row>
    <row r="1428" spans="6:6" x14ac:dyDescent="0.35">
      <c r="F1428" s="1"/>
    </row>
    <row r="1429" spans="6:6" x14ac:dyDescent="0.35">
      <c r="F1429" s="1"/>
    </row>
    <row r="1430" spans="6:6" x14ac:dyDescent="0.35">
      <c r="F1430" s="1"/>
    </row>
    <row r="1431" spans="6:6" x14ac:dyDescent="0.35">
      <c r="F1431" s="1"/>
    </row>
    <row r="1432" spans="6:6" x14ac:dyDescent="0.35">
      <c r="F1432" s="1"/>
    </row>
    <row r="1433" spans="6:6" x14ac:dyDescent="0.35">
      <c r="F1433" s="1"/>
    </row>
    <row r="1434" spans="6:6" x14ac:dyDescent="0.35">
      <c r="F1434" s="1"/>
    </row>
    <row r="1435" spans="6:6" x14ac:dyDescent="0.35">
      <c r="F1435" s="1"/>
    </row>
    <row r="1436" spans="6:6" x14ac:dyDescent="0.35">
      <c r="F1436" s="1"/>
    </row>
    <row r="1437" spans="6:6" x14ac:dyDescent="0.35">
      <c r="F1437" s="1"/>
    </row>
    <row r="1438" spans="6:6" x14ac:dyDescent="0.35">
      <c r="F1438" s="1"/>
    </row>
    <row r="1439" spans="6:6" x14ac:dyDescent="0.35">
      <c r="F1439" s="1"/>
    </row>
    <row r="1440" spans="6:6" x14ac:dyDescent="0.35">
      <c r="F1440" s="1"/>
    </row>
    <row r="1441" spans="6:6" x14ac:dyDescent="0.35">
      <c r="F1441" s="1"/>
    </row>
    <row r="1442" spans="6:6" x14ac:dyDescent="0.35">
      <c r="F1442" s="1"/>
    </row>
    <row r="1443" spans="6:6" x14ac:dyDescent="0.35">
      <c r="F1443" s="1"/>
    </row>
    <row r="1444" spans="6:6" x14ac:dyDescent="0.35">
      <c r="F1444" s="1"/>
    </row>
    <row r="1445" spans="6:6" x14ac:dyDescent="0.35">
      <c r="F1445" s="1"/>
    </row>
    <row r="1446" spans="6:6" x14ac:dyDescent="0.35">
      <c r="F1446" s="1"/>
    </row>
    <row r="1447" spans="6:6" x14ac:dyDescent="0.35">
      <c r="F1447" s="1"/>
    </row>
    <row r="1448" spans="6:6" x14ac:dyDescent="0.35">
      <c r="F1448" s="1"/>
    </row>
    <row r="1449" spans="6:6" x14ac:dyDescent="0.35">
      <c r="F1449" s="1"/>
    </row>
    <row r="1450" spans="6:6" x14ac:dyDescent="0.35">
      <c r="F1450" s="1"/>
    </row>
    <row r="1451" spans="6:6" x14ac:dyDescent="0.35">
      <c r="F1451" s="1"/>
    </row>
    <row r="1452" spans="6:6" x14ac:dyDescent="0.35">
      <c r="F1452" s="1"/>
    </row>
    <row r="1453" spans="6:6" x14ac:dyDescent="0.35">
      <c r="F1453" s="1"/>
    </row>
    <row r="1454" spans="6:6" x14ac:dyDescent="0.35">
      <c r="F1454" s="1"/>
    </row>
    <row r="1455" spans="6:6" x14ac:dyDescent="0.35">
      <c r="F1455" s="1"/>
    </row>
    <row r="1456" spans="6:6" x14ac:dyDescent="0.35">
      <c r="F1456" s="1"/>
    </row>
    <row r="1457" spans="6:6" x14ac:dyDescent="0.35">
      <c r="F1457" s="1"/>
    </row>
    <row r="1458" spans="6:6" x14ac:dyDescent="0.35">
      <c r="F1458" s="1"/>
    </row>
    <row r="1459" spans="6:6" x14ac:dyDescent="0.35">
      <c r="F1459" s="1"/>
    </row>
    <row r="1460" spans="6:6" x14ac:dyDescent="0.35">
      <c r="F1460" s="1"/>
    </row>
    <row r="1461" spans="6:6" x14ac:dyDescent="0.35">
      <c r="F1461" s="1"/>
    </row>
    <row r="1462" spans="6:6" x14ac:dyDescent="0.35">
      <c r="F1462" s="1"/>
    </row>
    <row r="1463" spans="6:6" x14ac:dyDescent="0.35">
      <c r="F1463" s="1"/>
    </row>
    <row r="1464" spans="6:6" x14ac:dyDescent="0.35">
      <c r="F1464" s="1"/>
    </row>
    <row r="1465" spans="6:6" x14ac:dyDescent="0.35">
      <c r="F1465" s="1"/>
    </row>
    <row r="1466" spans="6:6" x14ac:dyDescent="0.35">
      <c r="F1466" s="1"/>
    </row>
    <row r="1467" spans="6:6" x14ac:dyDescent="0.35">
      <c r="F1467" s="1"/>
    </row>
    <row r="1468" spans="6:6" x14ac:dyDescent="0.35">
      <c r="F1468" s="1"/>
    </row>
    <row r="1469" spans="6:6" x14ac:dyDescent="0.35">
      <c r="F1469" s="1"/>
    </row>
    <row r="1470" spans="6:6" x14ac:dyDescent="0.35">
      <c r="F1470" s="1"/>
    </row>
    <row r="1471" spans="6:6" x14ac:dyDescent="0.35">
      <c r="F1471" s="1"/>
    </row>
    <row r="1472" spans="6:6" x14ac:dyDescent="0.35">
      <c r="F1472" s="1"/>
    </row>
    <row r="1473" spans="6:6" x14ac:dyDescent="0.35">
      <c r="F1473" s="1"/>
    </row>
    <row r="1474" spans="6:6" x14ac:dyDescent="0.35">
      <c r="F1474" s="1"/>
    </row>
    <row r="1475" spans="6:6" x14ac:dyDescent="0.35">
      <c r="F1475" s="1"/>
    </row>
    <row r="1476" spans="6:6" x14ac:dyDescent="0.35">
      <c r="F1476" s="1"/>
    </row>
    <row r="1477" spans="6:6" x14ac:dyDescent="0.35">
      <c r="F1477" s="1"/>
    </row>
    <row r="1478" spans="6:6" x14ac:dyDescent="0.35">
      <c r="F1478" s="1"/>
    </row>
    <row r="1479" spans="6:6" x14ac:dyDescent="0.35">
      <c r="F1479" s="1"/>
    </row>
    <row r="1480" spans="6:6" x14ac:dyDescent="0.35">
      <c r="F1480" s="1"/>
    </row>
    <row r="1481" spans="6:6" x14ac:dyDescent="0.35">
      <c r="F1481" s="1"/>
    </row>
    <row r="1482" spans="6:6" x14ac:dyDescent="0.35">
      <c r="F1482" s="1"/>
    </row>
    <row r="1483" spans="6:6" x14ac:dyDescent="0.35">
      <c r="F1483" s="1"/>
    </row>
    <row r="1484" spans="6:6" x14ac:dyDescent="0.35">
      <c r="F1484" s="1"/>
    </row>
    <row r="1485" spans="6:6" x14ac:dyDescent="0.35">
      <c r="F1485" s="1"/>
    </row>
    <row r="1486" spans="6:6" x14ac:dyDescent="0.35">
      <c r="F1486" s="1"/>
    </row>
    <row r="1487" spans="6:6" x14ac:dyDescent="0.35">
      <c r="F1487" s="1"/>
    </row>
    <row r="1488" spans="6:6" x14ac:dyDescent="0.35">
      <c r="F1488" s="1"/>
    </row>
    <row r="1489" spans="6:6" x14ac:dyDescent="0.35">
      <c r="F1489" s="1"/>
    </row>
    <row r="1490" spans="6:6" x14ac:dyDescent="0.35">
      <c r="F1490" s="1"/>
    </row>
    <row r="1491" spans="6:6" x14ac:dyDescent="0.35">
      <c r="F1491" s="1"/>
    </row>
    <row r="1492" spans="6:6" x14ac:dyDescent="0.35">
      <c r="F1492" s="1"/>
    </row>
    <row r="1493" spans="6:6" x14ac:dyDescent="0.35">
      <c r="F1493" s="1"/>
    </row>
    <row r="1494" spans="6:6" x14ac:dyDescent="0.35">
      <c r="F1494" s="1"/>
    </row>
    <row r="1495" spans="6:6" x14ac:dyDescent="0.35">
      <c r="F1495" s="1"/>
    </row>
    <row r="1496" spans="6:6" x14ac:dyDescent="0.35">
      <c r="F1496" s="1"/>
    </row>
    <row r="1497" spans="6:6" x14ac:dyDescent="0.35">
      <c r="F1497" s="1"/>
    </row>
    <row r="1498" spans="6:6" x14ac:dyDescent="0.35">
      <c r="F1498" s="1"/>
    </row>
    <row r="1499" spans="6:6" x14ac:dyDescent="0.35">
      <c r="F1499" s="1"/>
    </row>
    <row r="1500" spans="6:6" x14ac:dyDescent="0.35">
      <c r="F1500" s="1"/>
    </row>
    <row r="1501" spans="6:6" x14ac:dyDescent="0.35">
      <c r="F1501" s="1"/>
    </row>
    <row r="1502" spans="6:6" x14ac:dyDescent="0.35">
      <c r="F1502" s="1"/>
    </row>
    <row r="1503" spans="6:6" x14ac:dyDescent="0.35">
      <c r="F1503" s="1"/>
    </row>
    <row r="1504" spans="6:6" x14ac:dyDescent="0.35">
      <c r="F1504" s="1"/>
    </row>
    <row r="1505" spans="6:6" x14ac:dyDescent="0.35">
      <c r="F1505" s="1"/>
    </row>
    <row r="1506" spans="6:6" x14ac:dyDescent="0.35">
      <c r="F1506" s="1"/>
    </row>
    <row r="1507" spans="6:6" x14ac:dyDescent="0.35">
      <c r="F1507" s="1"/>
    </row>
    <row r="1508" spans="6:6" x14ac:dyDescent="0.35">
      <c r="F1508" s="1"/>
    </row>
    <row r="1509" spans="6:6" x14ac:dyDescent="0.35">
      <c r="F1509" s="1"/>
    </row>
    <row r="1510" spans="6:6" x14ac:dyDescent="0.35">
      <c r="F1510" s="1"/>
    </row>
    <row r="1511" spans="6:6" x14ac:dyDescent="0.35">
      <c r="F1511" s="1"/>
    </row>
    <row r="1512" spans="6:6" x14ac:dyDescent="0.35">
      <c r="F1512" s="1"/>
    </row>
    <row r="1513" spans="6:6" x14ac:dyDescent="0.35">
      <c r="F1513" s="1"/>
    </row>
    <row r="1514" spans="6:6" x14ac:dyDescent="0.35">
      <c r="F1514" s="1"/>
    </row>
    <row r="1515" spans="6:6" x14ac:dyDescent="0.35">
      <c r="F1515" s="1"/>
    </row>
    <row r="1516" spans="6:6" x14ac:dyDescent="0.35">
      <c r="F1516" s="1"/>
    </row>
    <row r="1517" spans="6:6" x14ac:dyDescent="0.35">
      <c r="F1517" s="1"/>
    </row>
    <row r="1518" spans="6:6" x14ac:dyDescent="0.35">
      <c r="F1518" s="1"/>
    </row>
    <row r="1519" spans="6:6" x14ac:dyDescent="0.35">
      <c r="F1519" s="1"/>
    </row>
    <row r="1520" spans="6:6" x14ac:dyDescent="0.35">
      <c r="F1520" s="1"/>
    </row>
    <row r="1521" spans="6:6" x14ac:dyDescent="0.35">
      <c r="F1521" s="1"/>
    </row>
    <row r="1522" spans="6:6" x14ac:dyDescent="0.35">
      <c r="F1522" s="1"/>
    </row>
    <row r="1523" spans="6:6" x14ac:dyDescent="0.35">
      <c r="F1523" s="1"/>
    </row>
    <row r="1524" spans="6:6" x14ac:dyDescent="0.35">
      <c r="F1524" s="1"/>
    </row>
    <row r="1525" spans="6:6" x14ac:dyDescent="0.35">
      <c r="F1525" s="1"/>
    </row>
    <row r="1526" spans="6:6" x14ac:dyDescent="0.35">
      <c r="F1526" s="1"/>
    </row>
    <row r="1527" spans="6:6" x14ac:dyDescent="0.35">
      <c r="F1527" s="1"/>
    </row>
    <row r="1528" spans="6:6" x14ac:dyDescent="0.35">
      <c r="F1528" s="1"/>
    </row>
    <row r="1529" spans="6:6" x14ac:dyDescent="0.35">
      <c r="F1529" s="1"/>
    </row>
    <row r="1530" spans="6:6" x14ac:dyDescent="0.35">
      <c r="F1530" s="1"/>
    </row>
    <row r="1531" spans="6:6" x14ac:dyDescent="0.35">
      <c r="F1531" s="1"/>
    </row>
    <row r="1532" spans="6:6" x14ac:dyDescent="0.35">
      <c r="F1532" s="1"/>
    </row>
    <row r="1533" spans="6:6" x14ac:dyDescent="0.35">
      <c r="F1533" s="1"/>
    </row>
    <row r="1534" spans="6:6" x14ac:dyDescent="0.35">
      <c r="F1534" s="1"/>
    </row>
    <row r="1535" spans="6:6" x14ac:dyDescent="0.35">
      <c r="F1535" s="1"/>
    </row>
    <row r="1536" spans="6:6" x14ac:dyDescent="0.35">
      <c r="F1536" s="1"/>
    </row>
    <row r="1537" spans="6:6" x14ac:dyDescent="0.35">
      <c r="F1537" s="1"/>
    </row>
    <row r="1538" spans="6:6" x14ac:dyDescent="0.35">
      <c r="F1538" s="1"/>
    </row>
    <row r="1539" spans="6:6" x14ac:dyDescent="0.35">
      <c r="F1539" s="1"/>
    </row>
    <row r="1540" spans="6:6" x14ac:dyDescent="0.35">
      <c r="F1540" s="1"/>
    </row>
    <row r="1541" spans="6:6" x14ac:dyDescent="0.35">
      <c r="F1541" s="1"/>
    </row>
    <row r="1542" spans="6:6" x14ac:dyDescent="0.35">
      <c r="F15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3"/>
  <sheetViews>
    <sheetView zoomScale="70" zoomScaleNormal="70" workbookViewId="0">
      <selection activeCell="E2" sqref="E2:I2"/>
    </sheetView>
  </sheetViews>
  <sheetFormatPr defaultRowHeight="14.5" x14ac:dyDescent="0.35"/>
  <cols>
    <col min="1" max="1" width="8.7265625" style="2"/>
    <col min="3" max="3" width="8.08984375" bestFit="1" customWidth="1"/>
    <col min="4" max="4" width="7.54296875" bestFit="1" customWidth="1"/>
    <col min="7" max="7" width="10.08984375" bestFit="1" customWidth="1"/>
    <col min="8" max="8" width="10.08984375" customWidth="1"/>
    <col min="21" max="21" width="16.26953125" bestFit="1" customWidth="1"/>
    <col min="22" max="22" width="14.6328125" customWidth="1"/>
    <col min="23" max="23" width="7" customWidth="1"/>
    <col min="24" max="24" width="5.7265625" customWidth="1"/>
    <col min="25" max="25" width="8" customWidth="1"/>
    <col min="26" max="26" width="9.81640625" bestFit="1" customWidth="1"/>
    <col min="27" max="27" width="5.36328125" customWidth="1"/>
    <col min="28" max="28" width="3.1796875" customWidth="1"/>
    <col min="29" max="29" width="5.26953125" customWidth="1"/>
    <col min="30" max="30" width="5.81640625" customWidth="1"/>
    <col min="31" max="31" width="3.6328125" customWidth="1"/>
    <col min="32" max="32" width="7.81640625" customWidth="1"/>
    <col min="33" max="33" width="5.36328125" customWidth="1"/>
    <col min="34" max="34" width="2.90625" customWidth="1"/>
    <col min="35" max="35" width="6.6328125" customWidth="1"/>
    <col min="36" max="36" width="6.90625" customWidth="1"/>
    <col min="37" max="39" width="3.26953125" customWidth="1"/>
    <col min="40" max="40" width="9.36328125" bestFit="1" customWidth="1"/>
  </cols>
  <sheetData>
    <row r="1" spans="1:41" ht="15" thickBot="1" x14ac:dyDescent="0.4"/>
    <row r="2" spans="1:41" ht="15" thickBot="1" x14ac:dyDescent="0.4">
      <c r="E2" s="12">
        <f>PRODUCT(E3:I3)</f>
        <v>540</v>
      </c>
      <c r="F2" s="13"/>
      <c r="G2" s="13"/>
      <c r="H2" s="13"/>
      <c r="I2" s="14"/>
    </row>
    <row r="3" spans="1:41" x14ac:dyDescent="0.35">
      <c r="B3" t="s">
        <v>71</v>
      </c>
      <c r="C3">
        <v>1</v>
      </c>
      <c r="D3">
        <v>1</v>
      </c>
      <c r="E3" s="10">
        <v>3</v>
      </c>
      <c r="F3" s="10">
        <v>3</v>
      </c>
      <c r="G3" s="10">
        <v>5</v>
      </c>
      <c r="H3" s="10">
        <v>4</v>
      </c>
      <c r="I3" s="10">
        <v>3</v>
      </c>
    </row>
    <row r="4" spans="1:41" x14ac:dyDescent="0.35">
      <c r="A4" s="2" t="s">
        <v>70</v>
      </c>
      <c r="B4" s="2" t="s">
        <v>3</v>
      </c>
      <c r="C4" s="2" t="s">
        <v>7</v>
      </c>
      <c r="D4" s="2" t="s">
        <v>8</v>
      </c>
      <c r="E4" s="2" t="s">
        <v>9</v>
      </c>
      <c r="F4" s="2" t="s">
        <v>10</v>
      </c>
      <c r="G4" s="3" t="s">
        <v>73</v>
      </c>
      <c r="H4" s="7" t="s">
        <v>78</v>
      </c>
      <c r="I4" s="2" t="s">
        <v>20</v>
      </c>
      <c r="J4" s="2" t="s">
        <v>17</v>
      </c>
      <c r="K4" s="2" t="s">
        <v>18</v>
      </c>
      <c r="M4" s="7" t="s">
        <v>16</v>
      </c>
      <c r="N4" s="2"/>
      <c r="O4" s="3" t="s">
        <v>11</v>
      </c>
      <c r="Q4" s="7" t="s">
        <v>3</v>
      </c>
      <c r="R4" s="7" t="s">
        <v>16</v>
      </c>
      <c r="S4" s="2"/>
      <c r="T4" s="8"/>
      <c r="U4" s="9" t="s">
        <v>77</v>
      </c>
      <c r="V4" s="9" t="s">
        <v>76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x14ac:dyDescent="0.35">
      <c r="A5" s="2">
        <v>1</v>
      </c>
      <c r="B5">
        <v>207650</v>
      </c>
      <c r="C5" t="s">
        <v>23</v>
      </c>
      <c r="D5" t="s">
        <v>24</v>
      </c>
      <c r="E5" t="s">
        <v>86</v>
      </c>
      <c r="F5" t="s">
        <v>25</v>
      </c>
      <c r="G5" t="str">
        <f>INT((O5-1955)/10)*10+1955&amp;"-"&amp;INT((O5-1955)/10+1)*10+1955</f>
        <v>1975-1985</v>
      </c>
      <c r="H5">
        <f>VLOOKUP(B5,$U$6:$AO$50,21,0)</f>
        <v>1</v>
      </c>
      <c r="I5" t="s">
        <v>87</v>
      </c>
      <c r="J5">
        <v>246</v>
      </c>
      <c r="K5">
        <v>2443</v>
      </c>
      <c r="M5" t="s">
        <v>39</v>
      </c>
      <c r="O5">
        <v>1982</v>
      </c>
      <c r="Q5">
        <v>207650</v>
      </c>
      <c r="R5" t="s">
        <v>39</v>
      </c>
      <c r="T5" s="8" t="s">
        <v>79</v>
      </c>
      <c r="U5" s="9" t="s">
        <v>74</v>
      </c>
      <c r="V5" s="8" t="s">
        <v>29</v>
      </c>
      <c r="W5" s="8" t="s">
        <v>48</v>
      </c>
      <c r="X5" s="8" t="s">
        <v>46</v>
      </c>
      <c r="Y5" s="8" t="s">
        <v>56</v>
      </c>
      <c r="Z5" s="8" t="s">
        <v>42</v>
      </c>
      <c r="AA5" s="8" t="s">
        <v>55</v>
      </c>
      <c r="AB5" s="8" t="s">
        <v>62</v>
      </c>
      <c r="AC5" s="8" t="s">
        <v>43</v>
      </c>
      <c r="AD5" s="8" t="s">
        <v>38</v>
      </c>
      <c r="AE5" s="8" t="s">
        <v>47</v>
      </c>
      <c r="AF5" s="8" t="s">
        <v>58</v>
      </c>
      <c r="AG5" s="8" t="s">
        <v>44</v>
      </c>
      <c r="AH5" s="8" t="s">
        <v>40</v>
      </c>
      <c r="AI5" s="8" t="s">
        <v>27</v>
      </c>
      <c r="AJ5" s="8" t="s">
        <v>39</v>
      </c>
      <c r="AK5" s="8" t="s">
        <v>61</v>
      </c>
      <c r="AL5" s="8" t="s">
        <v>45</v>
      </c>
      <c r="AM5" s="8" t="s">
        <v>57</v>
      </c>
      <c r="AN5" s="8" t="s">
        <v>75</v>
      </c>
      <c r="AO5" s="8" t="str">
        <f>T5</f>
        <v>amount</v>
      </c>
    </row>
    <row r="6" spans="1:41" x14ac:dyDescent="0.35">
      <c r="A6" s="2">
        <v>2</v>
      </c>
      <c r="B6">
        <v>255895</v>
      </c>
      <c r="C6" t="s">
        <v>23</v>
      </c>
      <c r="D6" t="s">
        <v>24</v>
      </c>
      <c r="E6" t="s">
        <v>85</v>
      </c>
      <c r="F6" t="s">
        <v>25</v>
      </c>
      <c r="G6" t="str">
        <f t="shared" ref="G6:G69" si="0">INT((O6-1955)/10)*10+1955&amp;"-"&amp;INT((O6-1955)/10+1)*10+1955</f>
        <v>1985-1995</v>
      </c>
      <c r="H6">
        <f>VLOOKUP(B6,$U$6:$AO$50,21,0)</f>
        <v>1</v>
      </c>
      <c r="I6" t="s">
        <v>87</v>
      </c>
      <c r="J6">
        <v>16</v>
      </c>
      <c r="K6">
        <v>2052</v>
      </c>
      <c r="M6" t="s">
        <v>47</v>
      </c>
      <c r="O6">
        <v>1987</v>
      </c>
      <c r="Q6">
        <v>255895</v>
      </c>
      <c r="R6" t="s">
        <v>47</v>
      </c>
      <c r="T6">
        <f>COUNT(V6:AM6)</f>
        <v>3</v>
      </c>
      <c r="U6" s="5">
        <v>120172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>
        <v>21</v>
      </c>
      <c r="AG6" s="6"/>
      <c r="AH6" s="6"/>
      <c r="AI6" s="6">
        <v>76</v>
      </c>
      <c r="AJ6" s="6">
        <v>16</v>
      </c>
      <c r="AK6" s="6"/>
      <c r="AL6" s="6"/>
      <c r="AM6" s="6"/>
      <c r="AN6" s="6">
        <v>113</v>
      </c>
      <c r="AO6">
        <f t="shared" ref="AO6:AO51" si="1">T6</f>
        <v>3</v>
      </c>
    </row>
    <row r="7" spans="1:41" x14ac:dyDescent="0.35">
      <c r="A7" s="2">
        <v>3</v>
      </c>
      <c r="B7">
        <v>224686</v>
      </c>
      <c r="C7" t="s">
        <v>23</v>
      </c>
      <c r="D7" t="s">
        <v>24</v>
      </c>
      <c r="E7" t="s">
        <v>85</v>
      </c>
      <c r="F7" t="s">
        <v>25</v>
      </c>
      <c r="G7" t="str">
        <f t="shared" si="0"/>
        <v>1975-1985</v>
      </c>
      <c r="H7">
        <f>VLOOKUP(B7,$U$6:$AO$50,21,0)</f>
        <v>2</v>
      </c>
      <c r="I7" t="s">
        <v>20</v>
      </c>
      <c r="J7">
        <v>147</v>
      </c>
      <c r="K7">
        <v>1339</v>
      </c>
      <c r="M7" t="s">
        <v>27</v>
      </c>
      <c r="O7">
        <v>1975</v>
      </c>
      <c r="Q7">
        <v>224686</v>
      </c>
      <c r="R7" t="s">
        <v>27</v>
      </c>
      <c r="T7">
        <f t="shared" ref="T7:T51" si="2">COUNT(V7:AM7)</f>
        <v>1</v>
      </c>
      <c r="U7" s="5">
        <v>120377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>
        <v>4</v>
      </c>
      <c r="AN7" s="6">
        <v>4</v>
      </c>
      <c r="AO7">
        <f t="shared" si="1"/>
        <v>1</v>
      </c>
    </row>
    <row r="8" spans="1:41" x14ac:dyDescent="0.35">
      <c r="A8" s="2">
        <v>4</v>
      </c>
      <c r="B8">
        <v>224686</v>
      </c>
      <c r="C8" t="s">
        <v>23</v>
      </c>
      <c r="D8" t="s">
        <v>24</v>
      </c>
      <c r="E8" t="s">
        <v>85</v>
      </c>
      <c r="F8" t="s">
        <v>25</v>
      </c>
      <c r="G8" t="str">
        <f t="shared" si="0"/>
        <v>1975-1985</v>
      </c>
      <c r="H8">
        <f>VLOOKUP(B8,$U$6:$AO$50,21,0)</f>
        <v>2</v>
      </c>
      <c r="I8" t="s">
        <v>87</v>
      </c>
      <c r="J8">
        <v>142</v>
      </c>
      <c r="K8">
        <v>1074</v>
      </c>
      <c r="M8" t="s">
        <v>27</v>
      </c>
      <c r="O8">
        <v>1975</v>
      </c>
      <c r="Q8">
        <v>224686</v>
      </c>
      <c r="R8" t="s">
        <v>27</v>
      </c>
      <c r="T8">
        <f t="shared" si="2"/>
        <v>1</v>
      </c>
      <c r="U8" s="5">
        <v>120667</v>
      </c>
      <c r="V8" s="6">
        <v>1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1</v>
      </c>
      <c r="AO8">
        <f t="shared" si="1"/>
        <v>1</v>
      </c>
    </row>
    <row r="9" spans="1:41" x14ac:dyDescent="0.35">
      <c r="A9" s="2">
        <v>5</v>
      </c>
      <c r="B9">
        <v>224686</v>
      </c>
      <c r="C9" t="s">
        <v>23</v>
      </c>
      <c r="D9" t="s">
        <v>24</v>
      </c>
      <c r="E9" t="s">
        <v>85</v>
      </c>
      <c r="F9" t="s">
        <v>25</v>
      </c>
      <c r="G9" t="str">
        <f t="shared" si="0"/>
        <v>1975-1985</v>
      </c>
      <c r="H9">
        <f>VLOOKUP(B9,$U$6:$AO$50,21,0)</f>
        <v>2</v>
      </c>
      <c r="I9" t="s">
        <v>20</v>
      </c>
      <c r="J9">
        <v>28</v>
      </c>
      <c r="K9">
        <v>2216</v>
      </c>
      <c r="M9" t="s">
        <v>27</v>
      </c>
      <c r="O9">
        <v>1975</v>
      </c>
      <c r="Q9">
        <v>224686</v>
      </c>
      <c r="R9" t="s">
        <v>27</v>
      </c>
      <c r="T9">
        <f t="shared" si="2"/>
        <v>1</v>
      </c>
      <c r="U9" s="5">
        <v>120766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>
        <v>25</v>
      </c>
      <c r="AH9" s="6"/>
      <c r="AI9" s="6"/>
      <c r="AJ9" s="6"/>
      <c r="AK9" s="6"/>
      <c r="AL9" s="6"/>
      <c r="AM9" s="6"/>
      <c r="AN9" s="6">
        <v>25</v>
      </c>
      <c r="AO9">
        <f t="shared" si="1"/>
        <v>1</v>
      </c>
    </row>
    <row r="10" spans="1:41" x14ac:dyDescent="0.35">
      <c r="A10" s="2">
        <v>6</v>
      </c>
      <c r="B10">
        <v>224686</v>
      </c>
      <c r="C10" t="s">
        <v>23</v>
      </c>
      <c r="D10" t="s">
        <v>24</v>
      </c>
      <c r="E10" t="s">
        <v>85</v>
      </c>
      <c r="F10" t="s">
        <v>25</v>
      </c>
      <c r="G10" t="str">
        <f t="shared" si="0"/>
        <v>1975-1985</v>
      </c>
      <c r="H10">
        <f>VLOOKUP(B10,$U$6:$AO$50,21,0)</f>
        <v>2</v>
      </c>
      <c r="I10" t="s">
        <v>87</v>
      </c>
      <c r="J10">
        <v>63</v>
      </c>
      <c r="K10">
        <v>1642</v>
      </c>
      <c r="M10" t="s">
        <v>27</v>
      </c>
      <c r="O10">
        <v>1975</v>
      </c>
      <c r="Q10">
        <v>224686</v>
      </c>
      <c r="R10" t="s">
        <v>27</v>
      </c>
      <c r="T10">
        <f t="shared" si="2"/>
        <v>1</v>
      </c>
      <c r="U10" s="5">
        <v>120773</v>
      </c>
      <c r="V10" s="6"/>
      <c r="W10" s="6"/>
      <c r="X10" s="6"/>
      <c r="Y10" s="6"/>
      <c r="Z10" s="6">
        <v>2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>
        <v>2</v>
      </c>
      <c r="AO10">
        <f t="shared" si="1"/>
        <v>1</v>
      </c>
    </row>
    <row r="11" spans="1:41" x14ac:dyDescent="0.35">
      <c r="A11" s="2">
        <v>7</v>
      </c>
      <c r="B11">
        <v>224686</v>
      </c>
      <c r="C11" t="s">
        <v>23</v>
      </c>
      <c r="D11" t="s">
        <v>24</v>
      </c>
      <c r="E11" t="s">
        <v>85</v>
      </c>
      <c r="F11" t="s">
        <v>25</v>
      </c>
      <c r="G11" t="str">
        <f t="shared" si="0"/>
        <v>1975-1985</v>
      </c>
      <c r="H11">
        <f>VLOOKUP(B11,$U$6:$AO$50,21,0)</f>
        <v>2</v>
      </c>
      <c r="I11" t="s">
        <v>87</v>
      </c>
      <c r="J11">
        <v>9</v>
      </c>
      <c r="K11">
        <v>2336</v>
      </c>
      <c r="M11" t="s">
        <v>27</v>
      </c>
      <c r="O11">
        <v>1975</v>
      </c>
      <c r="Q11">
        <v>224686</v>
      </c>
      <c r="R11" t="s">
        <v>27</v>
      </c>
      <c r="T11">
        <f t="shared" si="2"/>
        <v>2</v>
      </c>
      <c r="U11" s="5">
        <v>122981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>
        <v>29</v>
      </c>
      <c r="AJ11" s="6">
        <v>3</v>
      </c>
      <c r="AK11" s="6"/>
      <c r="AL11" s="6"/>
      <c r="AM11" s="6"/>
      <c r="AN11" s="6">
        <v>32</v>
      </c>
      <c r="AO11">
        <f t="shared" si="1"/>
        <v>2</v>
      </c>
    </row>
    <row r="12" spans="1:41" x14ac:dyDescent="0.35">
      <c r="A12" s="2">
        <v>8</v>
      </c>
      <c r="B12">
        <v>120172</v>
      </c>
      <c r="C12" t="s">
        <v>23</v>
      </c>
      <c r="D12" t="s">
        <v>24</v>
      </c>
      <c r="E12" t="s">
        <v>86</v>
      </c>
      <c r="F12" t="s">
        <v>25</v>
      </c>
      <c r="G12" t="str">
        <f t="shared" si="0"/>
        <v>1965-1975</v>
      </c>
      <c r="H12">
        <f>VLOOKUP(B12,$U$6:$AO$50,21,0)</f>
        <v>3</v>
      </c>
      <c r="I12" t="s">
        <v>87</v>
      </c>
      <c r="J12">
        <v>27</v>
      </c>
      <c r="K12">
        <v>2177</v>
      </c>
      <c r="M12" t="s">
        <v>39</v>
      </c>
      <c r="O12">
        <v>1972</v>
      </c>
      <c r="Q12">
        <v>120172</v>
      </c>
      <c r="R12" t="s">
        <v>39</v>
      </c>
      <c r="T12">
        <f t="shared" si="2"/>
        <v>1</v>
      </c>
      <c r="U12" s="5">
        <v>128555</v>
      </c>
      <c r="V12" s="6"/>
      <c r="W12" s="6"/>
      <c r="X12" s="6"/>
      <c r="Y12" s="6">
        <v>1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1</v>
      </c>
      <c r="AO12">
        <f t="shared" si="1"/>
        <v>1</v>
      </c>
    </row>
    <row r="13" spans="1:41" x14ac:dyDescent="0.35">
      <c r="A13" s="2">
        <v>9</v>
      </c>
      <c r="B13">
        <v>120172</v>
      </c>
      <c r="C13" t="s">
        <v>23</v>
      </c>
      <c r="D13" t="s">
        <v>24</v>
      </c>
      <c r="E13" t="s">
        <v>86</v>
      </c>
      <c r="F13" t="s">
        <v>25</v>
      </c>
      <c r="G13" t="str">
        <f t="shared" si="0"/>
        <v>1965-1975</v>
      </c>
      <c r="H13">
        <f>VLOOKUP(B13,$U$6:$AO$50,21,0)</f>
        <v>3</v>
      </c>
      <c r="I13" t="s">
        <v>87</v>
      </c>
      <c r="J13">
        <v>32</v>
      </c>
      <c r="K13">
        <v>2229</v>
      </c>
      <c r="M13" t="s">
        <v>39</v>
      </c>
      <c r="O13">
        <v>1972</v>
      </c>
      <c r="Q13">
        <v>120172</v>
      </c>
      <c r="R13" t="s">
        <v>39</v>
      </c>
      <c r="T13">
        <f t="shared" si="2"/>
        <v>2</v>
      </c>
      <c r="U13" s="5">
        <v>128800</v>
      </c>
      <c r="V13" s="6"/>
      <c r="W13" s="6"/>
      <c r="X13" s="6"/>
      <c r="Y13" s="6"/>
      <c r="Z13" s="6"/>
      <c r="AA13" s="6"/>
      <c r="AB13" s="6">
        <v>5</v>
      </c>
      <c r="AC13" s="6"/>
      <c r="AD13" s="6"/>
      <c r="AE13" s="6"/>
      <c r="AF13" s="6"/>
      <c r="AG13" s="6"/>
      <c r="AH13" s="6"/>
      <c r="AI13" s="6"/>
      <c r="AJ13" s="6"/>
      <c r="AK13" s="6">
        <v>1</v>
      </c>
      <c r="AL13" s="6"/>
      <c r="AM13" s="6"/>
      <c r="AN13" s="6">
        <v>6</v>
      </c>
      <c r="AO13">
        <f t="shared" si="1"/>
        <v>2</v>
      </c>
    </row>
    <row r="14" spans="1:41" x14ac:dyDescent="0.35">
      <c r="A14" s="2">
        <v>10</v>
      </c>
      <c r="B14">
        <v>120172</v>
      </c>
      <c r="C14" t="s">
        <v>23</v>
      </c>
      <c r="D14" t="s">
        <v>24</v>
      </c>
      <c r="E14" t="s">
        <v>86</v>
      </c>
      <c r="F14" t="s">
        <v>25</v>
      </c>
      <c r="G14" t="str">
        <f t="shared" si="0"/>
        <v>1965-1975</v>
      </c>
      <c r="H14">
        <f>VLOOKUP(B14,$U$6:$AO$50,21,0)</f>
        <v>3</v>
      </c>
      <c r="I14" t="s">
        <v>87</v>
      </c>
      <c r="J14">
        <v>34</v>
      </c>
      <c r="K14">
        <v>1236</v>
      </c>
      <c r="M14" t="s">
        <v>39</v>
      </c>
      <c r="O14">
        <v>1972</v>
      </c>
      <c r="Q14">
        <v>120172</v>
      </c>
      <c r="R14" t="s">
        <v>39</v>
      </c>
      <c r="T14">
        <f t="shared" si="2"/>
        <v>2</v>
      </c>
      <c r="U14" s="5">
        <v>130598</v>
      </c>
      <c r="V14" s="6">
        <v>2</v>
      </c>
      <c r="W14" s="6"/>
      <c r="X14" s="6"/>
      <c r="Y14" s="6"/>
      <c r="Z14" s="6"/>
      <c r="AA14" s="6"/>
      <c r="AB14" s="6"/>
      <c r="AC14" s="6">
        <v>1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>
        <v>3</v>
      </c>
      <c r="AO14">
        <f t="shared" si="1"/>
        <v>2</v>
      </c>
    </row>
    <row r="15" spans="1:41" x14ac:dyDescent="0.35">
      <c r="A15" s="2">
        <v>11</v>
      </c>
      <c r="B15">
        <v>120172</v>
      </c>
      <c r="C15" t="s">
        <v>23</v>
      </c>
      <c r="D15" t="s">
        <v>24</v>
      </c>
      <c r="E15" t="s">
        <v>86</v>
      </c>
      <c r="F15" t="s">
        <v>25</v>
      </c>
      <c r="G15" t="str">
        <f t="shared" si="0"/>
        <v>1965-1975</v>
      </c>
      <c r="H15">
        <f>VLOOKUP(B15,$U$6:$AO$50,21,0)</f>
        <v>3</v>
      </c>
      <c r="I15" t="s">
        <v>87</v>
      </c>
      <c r="J15">
        <v>34</v>
      </c>
      <c r="K15">
        <v>1004</v>
      </c>
      <c r="M15" t="s">
        <v>39</v>
      </c>
      <c r="O15">
        <v>1972</v>
      </c>
      <c r="Q15">
        <v>120172</v>
      </c>
      <c r="R15" t="s">
        <v>39</v>
      </c>
      <c r="T15">
        <f t="shared" si="2"/>
        <v>1</v>
      </c>
      <c r="U15" s="5">
        <v>130735</v>
      </c>
      <c r="V15" s="6"/>
      <c r="W15" s="6"/>
      <c r="X15" s="6"/>
      <c r="Y15" s="6"/>
      <c r="Z15" s="6"/>
      <c r="AA15" s="6"/>
      <c r="AB15" s="6"/>
      <c r="AC15" s="6"/>
      <c r="AD15" s="6">
        <v>2</v>
      </c>
      <c r="AE15" s="6"/>
      <c r="AF15" s="6"/>
      <c r="AG15" s="6"/>
      <c r="AH15" s="6"/>
      <c r="AI15" s="6"/>
      <c r="AJ15" s="6"/>
      <c r="AK15" s="6"/>
      <c r="AL15" s="6"/>
      <c r="AM15" s="6"/>
      <c r="AN15" s="6">
        <v>2</v>
      </c>
      <c r="AO15">
        <f t="shared" si="1"/>
        <v>1</v>
      </c>
    </row>
    <row r="16" spans="1:41" x14ac:dyDescent="0.35">
      <c r="A16" s="2">
        <v>12</v>
      </c>
      <c r="B16">
        <v>120172</v>
      </c>
      <c r="C16" t="s">
        <v>23</v>
      </c>
      <c r="D16" t="s">
        <v>24</v>
      </c>
      <c r="E16" t="s">
        <v>86</v>
      </c>
      <c r="F16" t="s">
        <v>25</v>
      </c>
      <c r="G16" t="str">
        <f t="shared" si="0"/>
        <v>1965-1975</v>
      </c>
      <c r="H16">
        <f>VLOOKUP(B16,$U$6:$AO$50,21,0)</f>
        <v>3</v>
      </c>
      <c r="I16" t="s">
        <v>87</v>
      </c>
      <c r="J16">
        <v>32</v>
      </c>
      <c r="K16">
        <v>1594</v>
      </c>
      <c r="M16" t="s">
        <v>39</v>
      </c>
      <c r="O16">
        <v>1972</v>
      </c>
      <c r="Q16">
        <v>120172</v>
      </c>
      <c r="R16" t="s">
        <v>39</v>
      </c>
      <c r="T16">
        <f t="shared" si="2"/>
        <v>3</v>
      </c>
      <c r="U16" s="5">
        <v>133734</v>
      </c>
      <c r="V16" s="6">
        <v>3</v>
      </c>
      <c r="W16" s="6"/>
      <c r="X16" s="6"/>
      <c r="Y16" s="6"/>
      <c r="Z16" s="6">
        <v>4</v>
      </c>
      <c r="AA16" s="6"/>
      <c r="AB16" s="6"/>
      <c r="AC16" s="6"/>
      <c r="AD16" s="6"/>
      <c r="AE16" s="6"/>
      <c r="AF16" s="6"/>
      <c r="AG16" s="6"/>
      <c r="AH16" s="6"/>
      <c r="AI16" s="6">
        <v>4</v>
      </c>
      <c r="AJ16" s="6"/>
      <c r="AK16" s="6"/>
      <c r="AL16" s="6"/>
      <c r="AM16" s="6"/>
      <c r="AN16" s="6">
        <v>11</v>
      </c>
      <c r="AO16">
        <f t="shared" si="1"/>
        <v>3</v>
      </c>
    </row>
    <row r="17" spans="1:41" x14ac:dyDescent="0.35">
      <c r="A17" s="2">
        <v>13</v>
      </c>
      <c r="B17">
        <v>120172</v>
      </c>
      <c r="C17" t="s">
        <v>23</v>
      </c>
      <c r="D17" t="s">
        <v>24</v>
      </c>
      <c r="E17" t="s">
        <v>86</v>
      </c>
      <c r="F17" t="s">
        <v>25</v>
      </c>
      <c r="G17" t="str">
        <f t="shared" si="0"/>
        <v>1965-1975</v>
      </c>
      <c r="H17">
        <f>VLOOKUP(B17,$U$6:$AO$50,21,0)</f>
        <v>3</v>
      </c>
      <c r="I17" t="s">
        <v>87</v>
      </c>
      <c r="J17">
        <v>31</v>
      </c>
      <c r="K17">
        <v>1108</v>
      </c>
      <c r="M17" t="s">
        <v>39</v>
      </c>
      <c r="O17">
        <v>1972</v>
      </c>
      <c r="Q17">
        <v>120172</v>
      </c>
      <c r="R17" t="s">
        <v>39</v>
      </c>
      <c r="T17">
        <f t="shared" si="2"/>
        <v>1</v>
      </c>
      <c r="U17" s="5">
        <v>135126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>
        <v>1</v>
      </c>
      <c r="AH17" s="6"/>
      <c r="AI17" s="6"/>
      <c r="AJ17" s="6"/>
      <c r="AK17" s="6"/>
      <c r="AL17" s="6"/>
      <c r="AM17" s="6"/>
      <c r="AN17" s="6">
        <v>1</v>
      </c>
      <c r="AO17">
        <f t="shared" si="1"/>
        <v>1</v>
      </c>
    </row>
    <row r="18" spans="1:41" x14ac:dyDescent="0.35">
      <c r="A18" s="2">
        <v>14</v>
      </c>
      <c r="B18">
        <v>120172</v>
      </c>
      <c r="C18" t="s">
        <v>23</v>
      </c>
      <c r="D18" t="s">
        <v>24</v>
      </c>
      <c r="E18" t="s">
        <v>86</v>
      </c>
      <c r="F18" t="s">
        <v>25</v>
      </c>
      <c r="G18" t="str">
        <f t="shared" si="0"/>
        <v>1965-1975</v>
      </c>
      <c r="H18">
        <f>VLOOKUP(B18,$U$6:$AO$50,21,0)</f>
        <v>3</v>
      </c>
      <c r="I18" t="s">
        <v>87</v>
      </c>
      <c r="J18">
        <v>32</v>
      </c>
      <c r="K18">
        <v>1950</v>
      </c>
      <c r="M18" t="s">
        <v>39</v>
      </c>
      <c r="O18">
        <v>1972</v>
      </c>
      <c r="Q18">
        <v>120172</v>
      </c>
      <c r="R18" t="s">
        <v>39</v>
      </c>
      <c r="T18">
        <f t="shared" si="2"/>
        <v>1</v>
      </c>
      <c r="U18" s="5">
        <v>136538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v>3</v>
      </c>
      <c r="AH18" s="6"/>
      <c r="AI18" s="6"/>
      <c r="AJ18" s="6"/>
      <c r="AK18" s="6"/>
      <c r="AL18" s="6"/>
      <c r="AM18" s="6"/>
      <c r="AN18" s="6">
        <v>3</v>
      </c>
      <c r="AO18">
        <f t="shared" si="1"/>
        <v>1</v>
      </c>
    </row>
    <row r="19" spans="1:41" x14ac:dyDescent="0.35">
      <c r="A19" s="2">
        <v>15</v>
      </c>
      <c r="B19">
        <v>120172</v>
      </c>
      <c r="C19" t="s">
        <v>23</v>
      </c>
      <c r="D19" t="s">
        <v>24</v>
      </c>
      <c r="E19" t="s">
        <v>86</v>
      </c>
      <c r="F19" t="s">
        <v>25</v>
      </c>
      <c r="G19" t="str">
        <f t="shared" si="0"/>
        <v>1965-1975</v>
      </c>
      <c r="H19">
        <f>VLOOKUP(B19,$U$6:$AO$50,21,0)</f>
        <v>3</v>
      </c>
      <c r="I19" t="s">
        <v>87</v>
      </c>
      <c r="J19">
        <v>31</v>
      </c>
      <c r="K19">
        <v>2459</v>
      </c>
      <c r="M19" t="s">
        <v>39</v>
      </c>
      <c r="O19">
        <v>1972</v>
      </c>
      <c r="Q19">
        <v>120172</v>
      </c>
      <c r="R19" t="s">
        <v>39</v>
      </c>
      <c r="T19">
        <f t="shared" si="2"/>
        <v>1</v>
      </c>
      <c r="U19" s="5">
        <v>136569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>
        <v>2</v>
      </c>
      <c r="AG19" s="6"/>
      <c r="AH19" s="6"/>
      <c r="AI19" s="6"/>
      <c r="AJ19" s="6"/>
      <c r="AK19" s="6"/>
      <c r="AL19" s="6"/>
      <c r="AM19" s="6"/>
      <c r="AN19" s="6">
        <v>2</v>
      </c>
      <c r="AO19">
        <f t="shared" si="1"/>
        <v>1</v>
      </c>
    </row>
    <row r="20" spans="1:41" x14ac:dyDescent="0.35">
      <c r="A20" s="2">
        <v>16</v>
      </c>
      <c r="B20">
        <v>120172</v>
      </c>
      <c r="C20" t="s">
        <v>23</v>
      </c>
      <c r="D20" t="s">
        <v>24</v>
      </c>
      <c r="E20" t="s">
        <v>86</v>
      </c>
      <c r="F20" t="s">
        <v>25</v>
      </c>
      <c r="G20" t="str">
        <f t="shared" si="0"/>
        <v>1965-1975</v>
      </c>
      <c r="H20">
        <f>VLOOKUP(B20,$U$6:$AO$50,21,0)</f>
        <v>3</v>
      </c>
      <c r="I20" t="s">
        <v>87</v>
      </c>
      <c r="J20">
        <v>31</v>
      </c>
      <c r="K20">
        <v>2482</v>
      </c>
      <c r="M20" t="s">
        <v>39</v>
      </c>
      <c r="O20">
        <v>1972</v>
      </c>
      <c r="Q20">
        <v>120172</v>
      </c>
      <c r="R20" t="s">
        <v>39</v>
      </c>
      <c r="T20">
        <f t="shared" si="2"/>
        <v>1</v>
      </c>
      <c r="U20" s="5">
        <v>137446</v>
      </c>
      <c r="V20" s="6">
        <v>5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>
        <v>5</v>
      </c>
      <c r="AO20">
        <f t="shared" si="1"/>
        <v>1</v>
      </c>
    </row>
    <row r="21" spans="1:41" x14ac:dyDescent="0.35">
      <c r="A21" s="2">
        <v>17</v>
      </c>
      <c r="B21">
        <v>120172</v>
      </c>
      <c r="C21" t="s">
        <v>23</v>
      </c>
      <c r="D21" t="s">
        <v>24</v>
      </c>
      <c r="E21" t="s">
        <v>86</v>
      </c>
      <c r="F21" t="s">
        <v>25</v>
      </c>
      <c r="G21" t="str">
        <f t="shared" si="0"/>
        <v>1965-1975</v>
      </c>
      <c r="H21">
        <f>VLOOKUP(B21,$U$6:$AO$50,21,0)</f>
        <v>3</v>
      </c>
      <c r="I21" t="s">
        <v>87</v>
      </c>
      <c r="J21">
        <v>35</v>
      </c>
      <c r="K21">
        <v>1244</v>
      </c>
      <c r="M21" t="s">
        <v>39</v>
      </c>
      <c r="O21">
        <v>1972</v>
      </c>
      <c r="Q21">
        <v>120172</v>
      </c>
      <c r="R21" t="s">
        <v>39</v>
      </c>
      <c r="T21">
        <f t="shared" si="2"/>
        <v>1</v>
      </c>
      <c r="U21" s="5">
        <v>137770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>
        <v>16</v>
      </c>
      <c r="AK21" s="6"/>
      <c r="AL21" s="6"/>
      <c r="AM21" s="6"/>
      <c r="AN21" s="6">
        <v>16</v>
      </c>
      <c r="AO21">
        <f t="shared" si="1"/>
        <v>1</v>
      </c>
    </row>
    <row r="22" spans="1:41" x14ac:dyDescent="0.35">
      <c r="A22" s="2">
        <v>18</v>
      </c>
      <c r="B22">
        <v>120172</v>
      </c>
      <c r="C22" t="s">
        <v>23</v>
      </c>
      <c r="D22" t="s">
        <v>24</v>
      </c>
      <c r="E22" t="s">
        <v>86</v>
      </c>
      <c r="F22" t="s">
        <v>25</v>
      </c>
      <c r="G22" t="str">
        <f t="shared" si="0"/>
        <v>1965-1975</v>
      </c>
      <c r="H22">
        <f>VLOOKUP(B22,$U$6:$AO$50,21,0)</f>
        <v>3</v>
      </c>
      <c r="I22" t="s">
        <v>87</v>
      </c>
      <c r="J22">
        <v>31</v>
      </c>
      <c r="K22">
        <v>1185</v>
      </c>
      <c r="M22" t="s">
        <v>39</v>
      </c>
      <c r="O22">
        <v>1972</v>
      </c>
      <c r="Q22">
        <v>120172</v>
      </c>
      <c r="R22" t="s">
        <v>39</v>
      </c>
      <c r="T22">
        <f t="shared" si="2"/>
        <v>2</v>
      </c>
      <c r="U22" s="5">
        <v>137845</v>
      </c>
      <c r="V22" s="6"/>
      <c r="W22" s="6"/>
      <c r="X22" s="6"/>
      <c r="Y22" s="6"/>
      <c r="Z22" s="6"/>
      <c r="AA22" s="6"/>
      <c r="AB22" s="6"/>
      <c r="AC22" s="6"/>
      <c r="AD22" s="6">
        <v>16</v>
      </c>
      <c r="AE22" s="6"/>
      <c r="AF22" s="6"/>
      <c r="AG22" s="6"/>
      <c r="AH22" s="6">
        <v>18</v>
      </c>
      <c r="AI22" s="6"/>
      <c r="AJ22" s="6"/>
      <c r="AK22" s="6"/>
      <c r="AL22" s="6"/>
      <c r="AM22" s="6"/>
      <c r="AN22" s="6">
        <v>34</v>
      </c>
      <c r="AO22">
        <f t="shared" si="1"/>
        <v>2</v>
      </c>
    </row>
    <row r="23" spans="1:41" x14ac:dyDescent="0.35">
      <c r="A23" s="2">
        <v>19</v>
      </c>
      <c r="B23">
        <v>120172</v>
      </c>
      <c r="C23" t="s">
        <v>23</v>
      </c>
      <c r="D23" t="s">
        <v>24</v>
      </c>
      <c r="E23" t="s">
        <v>86</v>
      </c>
      <c r="F23" t="s">
        <v>25</v>
      </c>
      <c r="G23" t="str">
        <f t="shared" si="0"/>
        <v>1965-1975</v>
      </c>
      <c r="H23">
        <f>VLOOKUP(B23,$U$6:$AO$50,21,0)</f>
        <v>3</v>
      </c>
      <c r="I23" t="s">
        <v>87</v>
      </c>
      <c r="J23">
        <v>31</v>
      </c>
      <c r="K23">
        <v>1255</v>
      </c>
      <c r="M23" t="s">
        <v>39</v>
      </c>
      <c r="O23">
        <v>1972</v>
      </c>
      <c r="Q23">
        <v>120172</v>
      </c>
      <c r="R23" t="s">
        <v>39</v>
      </c>
      <c r="T23">
        <f t="shared" si="2"/>
        <v>2</v>
      </c>
      <c r="U23" s="5">
        <v>137920</v>
      </c>
      <c r="V23" s="6"/>
      <c r="W23" s="6"/>
      <c r="X23" s="6"/>
      <c r="Y23" s="6"/>
      <c r="Z23" s="6"/>
      <c r="AA23" s="6"/>
      <c r="AB23" s="6"/>
      <c r="AC23" s="6"/>
      <c r="AD23" s="6">
        <v>10</v>
      </c>
      <c r="AE23" s="6">
        <v>3</v>
      </c>
      <c r="AF23" s="6"/>
      <c r="AG23" s="6"/>
      <c r="AH23" s="6"/>
      <c r="AI23" s="6"/>
      <c r="AJ23" s="6"/>
      <c r="AK23" s="6"/>
      <c r="AL23" s="6"/>
      <c r="AM23" s="6"/>
      <c r="AN23" s="6">
        <v>13</v>
      </c>
      <c r="AO23">
        <f t="shared" si="1"/>
        <v>2</v>
      </c>
    </row>
    <row r="24" spans="1:41" x14ac:dyDescent="0.35">
      <c r="A24" s="2">
        <v>20</v>
      </c>
      <c r="B24">
        <v>256108</v>
      </c>
      <c r="C24" t="s">
        <v>23</v>
      </c>
      <c r="D24" t="s">
        <v>24</v>
      </c>
      <c r="E24" t="s">
        <v>86</v>
      </c>
      <c r="F24" t="s">
        <v>25</v>
      </c>
      <c r="G24" t="str">
        <f t="shared" si="0"/>
        <v>1975-1985</v>
      </c>
      <c r="H24">
        <f>VLOOKUP(B24,$U$6:$AO$50,21,0)</f>
        <v>1</v>
      </c>
      <c r="I24" t="s">
        <v>20</v>
      </c>
      <c r="J24">
        <v>112</v>
      </c>
      <c r="K24">
        <v>2490</v>
      </c>
      <c r="M24" t="s">
        <v>47</v>
      </c>
      <c r="O24">
        <v>1977</v>
      </c>
      <c r="Q24">
        <v>256108</v>
      </c>
      <c r="R24" t="s">
        <v>47</v>
      </c>
      <c r="T24">
        <f t="shared" si="2"/>
        <v>1</v>
      </c>
      <c r="U24" s="5">
        <v>146146</v>
      </c>
      <c r="V24" s="6"/>
      <c r="W24" s="6"/>
      <c r="X24" s="6"/>
      <c r="Y24" s="6"/>
      <c r="Z24" s="6"/>
      <c r="AA24" s="6"/>
      <c r="AB24" s="6"/>
      <c r="AC24" s="6"/>
      <c r="AD24" s="6"/>
      <c r="AE24" s="6">
        <v>6</v>
      </c>
      <c r="AF24" s="6"/>
      <c r="AG24" s="6"/>
      <c r="AH24" s="6"/>
      <c r="AI24" s="6"/>
      <c r="AJ24" s="6"/>
      <c r="AK24" s="6"/>
      <c r="AL24" s="6"/>
      <c r="AM24" s="6"/>
      <c r="AN24" s="6">
        <v>6</v>
      </c>
      <c r="AO24">
        <f t="shared" si="1"/>
        <v>1</v>
      </c>
    </row>
    <row r="25" spans="1:41" x14ac:dyDescent="0.35">
      <c r="A25" s="2">
        <v>21</v>
      </c>
      <c r="B25">
        <v>256108</v>
      </c>
      <c r="C25" t="s">
        <v>23</v>
      </c>
      <c r="D25" t="s">
        <v>24</v>
      </c>
      <c r="E25" t="s">
        <v>86</v>
      </c>
      <c r="F25" t="s">
        <v>25</v>
      </c>
      <c r="G25" t="str">
        <f t="shared" si="0"/>
        <v>1975-1985</v>
      </c>
      <c r="H25">
        <f>VLOOKUP(B25,$U$6:$AO$50,21,0)</f>
        <v>1</v>
      </c>
      <c r="I25" t="s">
        <v>87</v>
      </c>
      <c r="J25">
        <v>489</v>
      </c>
      <c r="K25">
        <v>1146</v>
      </c>
      <c r="M25" t="s">
        <v>47</v>
      </c>
      <c r="O25">
        <v>1977</v>
      </c>
      <c r="Q25">
        <v>256108</v>
      </c>
      <c r="R25" t="s">
        <v>47</v>
      </c>
      <c r="T25">
        <f t="shared" si="2"/>
        <v>1</v>
      </c>
      <c r="U25" s="5">
        <v>195350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>
        <v>1</v>
      </c>
      <c r="AH25" s="6"/>
      <c r="AI25" s="6"/>
      <c r="AJ25" s="6"/>
      <c r="AK25" s="6"/>
      <c r="AL25" s="6"/>
      <c r="AM25" s="6"/>
      <c r="AN25" s="6">
        <v>1</v>
      </c>
      <c r="AO25">
        <f t="shared" si="1"/>
        <v>1</v>
      </c>
    </row>
    <row r="26" spans="1:41" x14ac:dyDescent="0.35">
      <c r="A26" s="2">
        <v>22</v>
      </c>
      <c r="B26">
        <v>256108</v>
      </c>
      <c r="C26" t="s">
        <v>23</v>
      </c>
      <c r="D26" t="s">
        <v>24</v>
      </c>
      <c r="E26" t="s">
        <v>86</v>
      </c>
      <c r="F26" t="s">
        <v>25</v>
      </c>
      <c r="G26" t="str">
        <f t="shared" si="0"/>
        <v>1975-1985</v>
      </c>
      <c r="H26">
        <f>VLOOKUP(B26,$U$6:$AO$50,21,0)</f>
        <v>1</v>
      </c>
      <c r="I26" t="s">
        <v>20</v>
      </c>
      <c r="J26">
        <v>208</v>
      </c>
      <c r="K26">
        <v>2425</v>
      </c>
      <c r="M26" t="s">
        <v>47</v>
      </c>
      <c r="O26">
        <v>1977</v>
      </c>
      <c r="Q26">
        <v>256108</v>
      </c>
      <c r="R26" t="s">
        <v>47</v>
      </c>
      <c r="T26">
        <f t="shared" si="2"/>
        <v>1</v>
      </c>
      <c r="U26" s="5">
        <v>198580</v>
      </c>
      <c r="V26" s="6"/>
      <c r="W26" s="6">
        <v>4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>
        <v>4</v>
      </c>
      <c r="AO26">
        <f t="shared" si="1"/>
        <v>1</v>
      </c>
    </row>
    <row r="27" spans="1:41" x14ac:dyDescent="0.35">
      <c r="A27" s="2">
        <v>23</v>
      </c>
      <c r="B27">
        <v>224686</v>
      </c>
      <c r="C27" t="s">
        <v>23</v>
      </c>
      <c r="D27" t="s">
        <v>24</v>
      </c>
      <c r="E27" t="s">
        <v>85</v>
      </c>
      <c r="F27" t="s">
        <v>25</v>
      </c>
      <c r="G27" t="str">
        <f t="shared" si="0"/>
        <v>1975-1985</v>
      </c>
      <c r="H27">
        <f>VLOOKUP(B27,$U$6:$AO$50,21,0)</f>
        <v>2</v>
      </c>
      <c r="I27" t="s">
        <v>87</v>
      </c>
      <c r="J27">
        <v>273</v>
      </c>
      <c r="K27">
        <v>2257</v>
      </c>
      <c r="M27" t="s">
        <v>27</v>
      </c>
      <c r="O27">
        <v>1975</v>
      </c>
      <c r="Q27">
        <v>224686</v>
      </c>
      <c r="R27" t="s">
        <v>27</v>
      </c>
      <c r="T27">
        <f t="shared" si="2"/>
        <v>1</v>
      </c>
      <c r="U27" s="5">
        <v>201047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15</v>
      </c>
      <c r="AG27" s="6"/>
      <c r="AH27" s="6"/>
      <c r="AI27" s="6"/>
      <c r="AJ27" s="6"/>
      <c r="AK27" s="6"/>
      <c r="AL27" s="6"/>
      <c r="AM27" s="6"/>
      <c r="AN27" s="6">
        <v>15</v>
      </c>
      <c r="AO27">
        <f t="shared" si="1"/>
        <v>1</v>
      </c>
    </row>
    <row r="28" spans="1:41" x14ac:dyDescent="0.35">
      <c r="A28" s="2">
        <v>24</v>
      </c>
      <c r="B28">
        <v>255889</v>
      </c>
      <c r="C28" t="s">
        <v>23</v>
      </c>
      <c r="D28" t="s">
        <v>24</v>
      </c>
      <c r="E28" t="s">
        <v>86</v>
      </c>
      <c r="F28" t="s">
        <v>30</v>
      </c>
      <c r="G28" t="str">
        <f t="shared" si="0"/>
        <v>1965-1975</v>
      </c>
      <c r="H28">
        <f>VLOOKUP(B28,$U$6:$AO$50,21,0)</f>
        <v>1</v>
      </c>
      <c r="I28" t="s">
        <v>87</v>
      </c>
      <c r="J28">
        <v>296</v>
      </c>
      <c r="K28">
        <v>1811</v>
      </c>
      <c r="M28" t="s">
        <v>47</v>
      </c>
      <c r="O28">
        <v>1971</v>
      </c>
      <c r="Q28">
        <v>255889</v>
      </c>
      <c r="R28" t="s">
        <v>47</v>
      </c>
      <c r="T28">
        <f t="shared" si="2"/>
        <v>1</v>
      </c>
      <c r="U28" s="5">
        <v>202158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>
        <v>4</v>
      </c>
      <c r="AG28" s="6"/>
      <c r="AH28" s="6"/>
      <c r="AI28" s="6"/>
      <c r="AJ28" s="6"/>
      <c r="AK28" s="6"/>
      <c r="AL28" s="6"/>
      <c r="AM28" s="6"/>
      <c r="AN28" s="6">
        <v>4</v>
      </c>
      <c r="AO28">
        <f t="shared" si="1"/>
        <v>1</v>
      </c>
    </row>
    <row r="29" spans="1:41" x14ac:dyDescent="0.35">
      <c r="A29" s="2">
        <v>25</v>
      </c>
      <c r="B29">
        <v>255889</v>
      </c>
      <c r="C29" t="s">
        <v>23</v>
      </c>
      <c r="D29" t="s">
        <v>24</v>
      </c>
      <c r="E29" t="s">
        <v>86</v>
      </c>
      <c r="F29" t="s">
        <v>30</v>
      </c>
      <c r="G29" t="str">
        <f t="shared" si="0"/>
        <v>1965-1975</v>
      </c>
      <c r="H29">
        <f>VLOOKUP(B29,$U$6:$AO$50,21,0)</f>
        <v>1</v>
      </c>
      <c r="I29" t="s">
        <v>20</v>
      </c>
      <c r="J29">
        <v>178</v>
      </c>
      <c r="K29">
        <v>1470</v>
      </c>
      <c r="M29" t="s">
        <v>47</v>
      </c>
      <c r="O29">
        <v>1971</v>
      </c>
      <c r="Q29">
        <v>255889</v>
      </c>
      <c r="R29" t="s">
        <v>47</v>
      </c>
      <c r="T29">
        <f t="shared" si="2"/>
        <v>1</v>
      </c>
      <c r="U29" s="5">
        <v>205945</v>
      </c>
      <c r="V29" s="6"/>
      <c r="W29" s="6">
        <v>37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>
        <v>37</v>
      </c>
      <c r="AO29">
        <f t="shared" si="1"/>
        <v>1</v>
      </c>
    </row>
    <row r="30" spans="1:41" x14ac:dyDescent="0.35">
      <c r="A30" s="2">
        <v>26</v>
      </c>
      <c r="B30">
        <v>255889</v>
      </c>
      <c r="C30" t="s">
        <v>23</v>
      </c>
      <c r="D30" t="s">
        <v>24</v>
      </c>
      <c r="E30" t="s">
        <v>86</v>
      </c>
      <c r="F30" t="s">
        <v>30</v>
      </c>
      <c r="G30" t="str">
        <f t="shared" si="0"/>
        <v>1965-1975</v>
      </c>
      <c r="H30">
        <f>VLOOKUP(B30,$U$6:$AO$50,21,0)</f>
        <v>1</v>
      </c>
      <c r="I30" t="s">
        <v>20</v>
      </c>
      <c r="J30">
        <v>335</v>
      </c>
      <c r="K30">
        <v>1470</v>
      </c>
      <c r="M30" t="s">
        <v>47</v>
      </c>
      <c r="O30">
        <v>1971</v>
      </c>
      <c r="Q30">
        <v>255889</v>
      </c>
      <c r="R30" t="s">
        <v>47</v>
      </c>
      <c r="T30">
        <f t="shared" si="2"/>
        <v>1</v>
      </c>
      <c r="U30" s="5">
        <v>207650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>
        <v>2</v>
      </c>
      <c r="AK30" s="6"/>
      <c r="AL30" s="6"/>
      <c r="AM30" s="6"/>
      <c r="AN30" s="6">
        <v>2</v>
      </c>
      <c r="AO30">
        <f t="shared" si="1"/>
        <v>1</v>
      </c>
    </row>
    <row r="31" spans="1:41" x14ac:dyDescent="0.35">
      <c r="A31" s="2">
        <v>27</v>
      </c>
      <c r="B31">
        <v>255889</v>
      </c>
      <c r="C31" t="s">
        <v>23</v>
      </c>
      <c r="D31" t="s">
        <v>24</v>
      </c>
      <c r="E31" t="s">
        <v>86</v>
      </c>
      <c r="F31" t="s">
        <v>30</v>
      </c>
      <c r="G31" t="str">
        <f t="shared" si="0"/>
        <v>1965-1975</v>
      </c>
      <c r="H31">
        <f>VLOOKUP(B31,$U$6:$AO$50,21,0)</f>
        <v>1</v>
      </c>
      <c r="I31" t="s">
        <v>20</v>
      </c>
      <c r="J31">
        <v>155</v>
      </c>
      <c r="K31">
        <v>2500</v>
      </c>
      <c r="M31" t="s">
        <v>47</v>
      </c>
      <c r="O31">
        <v>1971</v>
      </c>
      <c r="Q31">
        <v>255889</v>
      </c>
      <c r="R31" t="s">
        <v>47</v>
      </c>
      <c r="T31">
        <f t="shared" si="2"/>
        <v>1</v>
      </c>
      <c r="U31" s="5">
        <v>215895</v>
      </c>
      <c r="V31" s="6"/>
      <c r="W31" s="6"/>
      <c r="X31" s="6"/>
      <c r="Y31" s="6"/>
      <c r="Z31" s="6"/>
      <c r="AA31" s="6"/>
      <c r="AB31" s="6"/>
      <c r="AC31" s="6"/>
      <c r="AD31" s="6"/>
      <c r="AE31" s="6">
        <v>2</v>
      </c>
      <c r="AF31" s="6"/>
      <c r="AG31" s="6"/>
      <c r="AH31" s="6"/>
      <c r="AI31" s="6"/>
      <c r="AJ31" s="6"/>
      <c r="AK31" s="6"/>
      <c r="AL31" s="6"/>
      <c r="AM31" s="6"/>
      <c r="AN31" s="6">
        <v>2</v>
      </c>
      <c r="AO31">
        <f t="shared" si="1"/>
        <v>1</v>
      </c>
    </row>
    <row r="32" spans="1:41" x14ac:dyDescent="0.35">
      <c r="A32" s="2">
        <v>28</v>
      </c>
      <c r="B32">
        <v>255889</v>
      </c>
      <c r="C32" t="s">
        <v>23</v>
      </c>
      <c r="D32" t="s">
        <v>24</v>
      </c>
      <c r="E32" t="s">
        <v>86</v>
      </c>
      <c r="F32" t="s">
        <v>30</v>
      </c>
      <c r="G32" t="str">
        <f t="shared" si="0"/>
        <v>1965-1975</v>
      </c>
      <c r="H32">
        <f>VLOOKUP(B32,$U$6:$AO$50,21,0)</f>
        <v>1</v>
      </c>
      <c r="I32" t="s">
        <v>87</v>
      </c>
      <c r="J32">
        <v>215</v>
      </c>
      <c r="K32">
        <v>1470</v>
      </c>
      <c r="M32" t="s">
        <v>47</v>
      </c>
      <c r="O32">
        <v>1971</v>
      </c>
      <c r="Q32">
        <v>255889</v>
      </c>
      <c r="R32" t="s">
        <v>47</v>
      </c>
      <c r="T32">
        <f t="shared" si="2"/>
        <v>1</v>
      </c>
      <c r="U32" s="5">
        <v>220258</v>
      </c>
      <c r="V32" s="6"/>
      <c r="W32" s="6"/>
      <c r="X32" s="6"/>
      <c r="Y32" s="6"/>
      <c r="Z32" s="6">
        <v>1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1</v>
      </c>
      <c r="AO32">
        <f t="shared" si="1"/>
        <v>1</v>
      </c>
    </row>
    <row r="33" spans="1:41" x14ac:dyDescent="0.35">
      <c r="A33" s="2">
        <v>29</v>
      </c>
      <c r="B33">
        <v>133734</v>
      </c>
      <c r="C33" t="s">
        <v>23</v>
      </c>
      <c r="D33" t="s">
        <v>24</v>
      </c>
      <c r="E33" t="s">
        <v>85</v>
      </c>
      <c r="F33" t="s">
        <v>25</v>
      </c>
      <c r="G33" t="str">
        <f t="shared" si="0"/>
        <v>1975-1985</v>
      </c>
      <c r="H33">
        <f>VLOOKUP(B33,$U$6:$AO$50,21,0)</f>
        <v>3</v>
      </c>
      <c r="I33" t="s">
        <v>87</v>
      </c>
      <c r="J33">
        <v>183</v>
      </c>
      <c r="K33">
        <v>2494</v>
      </c>
      <c r="M33" t="s">
        <v>27</v>
      </c>
      <c r="O33">
        <v>1979</v>
      </c>
      <c r="Q33">
        <v>133734</v>
      </c>
      <c r="R33" t="s">
        <v>27</v>
      </c>
      <c r="T33">
        <f t="shared" si="2"/>
        <v>3</v>
      </c>
      <c r="U33" s="5">
        <v>220382</v>
      </c>
      <c r="V33" s="6"/>
      <c r="W33" s="6"/>
      <c r="X33" s="6">
        <v>13</v>
      </c>
      <c r="Y33" s="6">
        <v>5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8</v>
      </c>
      <c r="AM33" s="6"/>
      <c r="AN33" s="6">
        <v>26</v>
      </c>
      <c r="AO33">
        <f t="shared" si="1"/>
        <v>3</v>
      </c>
    </row>
    <row r="34" spans="1:41" x14ac:dyDescent="0.35">
      <c r="A34" s="2">
        <v>30</v>
      </c>
      <c r="B34">
        <v>133734</v>
      </c>
      <c r="C34" t="s">
        <v>23</v>
      </c>
      <c r="D34" t="s">
        <v>24</v>
      </c>
      <c r="E34" t="s">
        <v>85</v>
      </c>
      <c r="F34" t="s">
        <v>25</v>
      </c>
      <c r="G34" t="str">
        <f t="shared" si="0"/>
        <v>1975-1985</v>
      </c>
      <c r="H34">
        <f>VLOOKUP(B34,$U$6:$AO$50,21,0)</f>
        <v>3</v>
      </c>
      <c r="I34" t="s">
        <v>87</v>
      </c>
      <c r="J34">
        <v>105</v>
      </c>
      <c r="K34">
        <v>2496</v>
      </c>
      <c r="M34" t="s">
        <v>27</v>
      </c>
      <c r="O34">
        <v>1979</v>
      </c>
      <c r="Q34">
        <v>133734</v>
      </c>
      <c r="R34" t="s">
        <v>27</v>
      </c>
      <c r="T34">
        <f t="shared" si="2"/>
        <v>1</v>
      </c>
      <c r="U34" s="5">
        <v>222890</v>
      </c>
      <c r="V34" s="6">
        <v>38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38</v>
      </c>
      <c r="AO34">
        <f t="shared" si="1"/>
        <v>1</v>
      </c>
    </row>
    <row r="35" spans="1:41" x14ac:dyDescent="0.35">
      <c r="A35" s="2">
        <v>31</v>
      </c>
      <c r="B35">
        <v>133734</v>
      </c>
      <c r="C35" t="s">
        <v>23</v>
      </c>
      <c r="D35" t="s">
        <v>24</v>
      </c>
      <c r="E35" t="s">
        <v>85</v>
      </c>
      <c r="F35" t="s">
        <v>25</v>
      </c>
      <c r="G35" t="str">
        <f t="shared" si="0"/>
        <v>1975-1985</v>
      </c>
      <c r="H35">
        <f>VLOOKUP(B35,$U$6:$AO$50,21,0)</f>
        <v>3</v>
      </c>
      <c r="I35" t="s">
        <v>87</v>
      </c>
      <c r="J35">
        <v>205</v>
      </c>
      <c r="K35">
        <v>2498</v>
      </c>
      <c r="M35" t="s">
        <v>27</v>
      </c>
      <c r="O35">
        <v>1979</v>
      </c>
      <c r="Q35">
        <v>133734</v>
      </c>
      <c r="R35" t="s">
        <v>27</v>
      </c>
      <c r="T35">
        <f t="shared" si="2"/>
        <v>1</v>
      </c>
      <c r="U35" s="5">
        <v>222891</v>
      </c>
      <c r="V35" s="6">
        <v>4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>
        <v>4</v>
      </c>
      <c r="AO35">
        <f t="shared" si="1"/>
        <v>1</v>
      </c>
    </row>
    <row r="36" spans="1:41" x14ac:dyDescent="0.35">
      <c r="A36" s="2">
        <v>32</v>
      </c>
      <c r="B36">
        <v>255889</v>
      </c>
      <c r="C36" t="s">
        <v>23</v>
      </c>
      <c r="D36" t="s">
        <v>24</v>
      </c>
      <c r="E36" t="s">
        <v>86</v>
      </c>
      <c r="F36" t="s">
        <v>30</v>
      </c>
      <c r="G36" t="str">
        <f t="shared" si="0"/>
        <v>1965-1975</v>
      </c>
      <c r="H36">
        <f>VLOOKUP(B36,$U$6:$AO$50,21,0)</f>
        <v>1</v>
      </c>
      <c r="I36" t="s">
        <v>87</v>
      </c>
      <c r="J36">
        <v>342</v>
      </c>
      <c r="K36">
        <v>2499</v>
      </c>
      <c r="M36" t="s">
        <v>47</v>
      </c>
      <c r="O36">
        <v>1971</v>
      </c>
      <c r="Q36">
        <v>255889</v>
      </c>
      <c r="R36" t="s">
        <v>47</v>
      </c>
      <c r="T36">
        <f t="shared" si="2"/>
        <v>1</v>
      </c>
      <c r="U36" s="5">
        <v>222921</v>
      </c>
      <c r="V36" s="6"/>
      <c r="W36" s="6"/>
      <c r="X36" s="6"/>
      <c r="Y36" s="6"/>
      <c r="Z36" s="6">
        <v>5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>
        <v>5</v>
      </c>
      <c r="AO36">
        <f t="shared" si="1"/>
        <v>1</v>
      </c>
    </row>
    <row r="37" spans="1:41" x14ac:dyDescent="0.35">
      <c r="A37" s="2">
        <v>33</v>
      </c>
      <c r="B37">
        <v>255889</v>
      </c>
      <c r="C37" t="s">
        <v>23</v>
      </c>
      <c r="D37" t="s">
        <v>24</v>
      </c>
      <c r="E37" t="s">
        <v>86</v>
      </c>
      <c r="F37" t="s">
        <v>30</v>
      </c>
      <c r="G37" t="str">
        <f t="shared" si="0"/>
        <v>1965-1975</v>
      </c>
      <c r="H37">
        <f>VLOOKUP(B37,$U$6:$AO$50,21,0)</f>
        <v>1</v>
      </c>
      <c r="I37" t="s">
        <v>87</v>
      </c>
      <c r="J37">
        <v>372</v>
      </c>
      <c r="K37">
        <v>2218</v>
      </c>
      <c r="M37" t="s">
        <v>47</v>
      </c>
      <c r="O37">
        <v>1971</v>
      </c>
      <c r="Q37">
        <v>255889</v>
      </c>
      <c r="R37" t="s">
        <v>47</v>
      </c>
      <c r="T37">
        <f t="shared" si="2"/>
        <v>1</v>
      </c>
      <c r="U37" s="5">
        <v>223413</v>
      </c>
      <c r="V37" s="6"/>
      <c r="W37" s="6"/>
      <c r="X37" s="6"/>
      <c r="Y37" s="6"/>
      <c r="Z37" s="6"/>
      <c r="AA37" s="6"/>
      <c r="AB37" s="6"/>
      <c r="AC37" s="6"/>
      <c r="AD37" s="6"/>
      <c r="AE37" s="6">
        <v>2</v>
      </c>
      <c r="AF37" s="6"/>
      <c r="AG37" s="6"/>
      <c r="AH37" s="6"/>
      <c r="AI37" s="6"/>
      <c r="AJ37" s="6"/>
      <c r="AK37" s="6"/>
      <c r="AL37" s="6"/>
      <c r="AM37" s="6"/>
      <c r="AN37" s="6">
        <v>2</v>
      </c>
      <c r="AO37">
        <f t="shared" si="1"/>
        <v>1</v>
      </c>
    </row>
    <row r="38" spans="1:41" x14ac:dyDescent="0.35">
      <c r="A38" s="2">
        <v>34</v>
      </c>
      <c r="B38">
        <v>255889</v>
      </c>
      <c r="C38" t="s">
        <v>23</v>
      </c>
      <c r="D38" t="s">
        <v>24</v>
      </c>
      <c r="E38" t="s">
        <v>86</v>
      </c>
      <c r="F38" t="s">
        <v>30</v>
      </c>
      <c r="G38" t="str">
        <f t="shared" si="0"/>
        <v>1965-1975</v>
      </c>
      <c r="H38">
        <f>VLOOKUP(B38,$U$6:$AO$50,21,0)</f>
        <v>1</v>
      </c>
      <c r="I38" t="s">
        <v>87</v>
      </c>
      <c r="J38">
        <v>310</v>
      </c>
      <c r="K38">
        <v>1519</v>
      </c>
      <c r="M38" t="s">
        <v>47</v>
      </c>
      <c r="O38">
        <v>1971</v>
      </c>
      <c r="Q38">
        <v>255889</v>
      </c>
      <c r="R38" t="s">
        <v>47</v>
      </c>
      <c r="T38">
        <f t="shared" si="2"/>
        <v>2</v>
      </c>
      <c r="U38" s="5">
        <v>224686</v>
      </c>
      <c r="V38" s="6">
        <v>4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6</v>
      </c>
      <c r="AJ38" s="6"/>
      <c r="AK38" s="6"/>
      <c r="AL38" s="6"/>
      <c r="AM38" s="6"/>
      <c r="AN38" s="6">
        <v>10</v>
      </c>
      <c r="AO38">
        <f t="shared" si="1"/>
        <v>2</v>
      </c>
    </row>
    <row r="39" spans="1:41" x14ac:dyDescent="0.35">
      <c r="A39" s="2">
        <v>35</v>
      </c>
      <c r="B39">
        <v>255889</v>
      </c>
      <c r="C39" t="s">
        <v>23</v>
      </c>
      <c r="D39" t="s">
        <v>24</v>
      </c>
      <c r="E39" t="s">
        <v>86</v>
      </c>
      <c r="F39" t="s">
        <v>30</v>
      </c>
      <c r="G39" t="str">
        <f t="shared" si="0"/>
        <v>1965-1975</v>
      </c>
      <c r="H39">
        <f>VLOOKUP(B39,$U$6:$AO$50,21,0)</f>
        <v>1</v>
      </c>
      <c r="I39" t="s">
        <v>87</v>
      </c>
      <c r="J39">
        <v>226</v>
      </c>
      <c r="K39">
        <v>2474</v>
      </c>
      <c r="M39" t="s">
        <v>47</v>
      </c>
      <c r="O39">
        <v>1971</v>
      </c>
      <c r="Q39">
        <v>255889</v>
      </c>
      <c r="R39" t="s">
        <v>47</v>
      </c>
      <c r="T39">
        <f t="shared" si="2"/>
        <v>2</v>
      </c>
      <c r="U39" s="5">
        <v>226013</v>
      </c>
      <c r="V39" s="6"/>
      <c r="W39" s="6"/>
      <c r="X39" s="6"/>
      <c r="Y39" s="6"/>
      <c r="Z39" s="6"/>
      <c r="AA39" s="6">
        <v>20</v>
      </c>
      <c r="AB39" s="6"/>
      <c r="AC39" s="6"/>
      <c r="AD39" s="6"/>
      <c r="AE39" s="6"/>
      <c r="AF39" s="6"/>
      <c r="AG39" s="6"/>
      <c r="AH39" s="6"/>
      <c r="AI39" s="6"/>
      <c r="AJ39" s="6">
        <v>5</v>
      </c>
      <c r="AK39" s="6"/>
      <c r="AL39" s="6"/>
      <c r="AM39" s="6"/>
      <c r="AN39" s="6">
        <v>25</v>
      </c>
      <c r="AO39">
        <f t="shared" si="1"/>
        <v>2</v>
      </c>
    </row>
    <row r="40" spans="1:41" x14ac:dyDescent="0.35">
      <c r="A40" s="2">
        <v>36</v>
      </c>
      <c r="B40">
        <v>255889</v>
      </c>
      <c r="C40" t="s">
        <v>23</v>
      </c>
      <c r="D40" t="s">
        <v>24</v>
      </c>
      <c r="E40" t="s">
        <v>86</v>
      </c>
      <c r="F40" t="s">
        <v>30</v>
      </c>
      <c r="G40" t="str">
        <f t="shared" si="0"/>
        <v>1965-1975</v>
      </c>
      <c r="H40">
        <f>VLOOKUP(B40,$U$6:$AO$50,21,0)</f>
        <v>1</v>
      </c>
      <c r="I40" t="s">
        <v>20</v>
      </c>
      <c r="J40">
        <v>483</v>
      </c>
      <c r="K40">
        <v>2499</v>
      </c>
      <c r="M40" t="s">
        <v>47</v>
      </c>
      <c r="O40">
        <v>1971</v>
      </c>
      <c r="Q40">
        <v>255889</v>
      </c>
      <c r="R40" t="s">
        <v>47</v>
      </c>
      <c r="T40">
        <f t="shared" si="2"/>
        <v>2</v>
      </c>
      <c r="U40" s="5">
        <v>226798</v>
      </c>
      <c r="V40" s="6"/>
      <c r="W40" s="6"/>
      <c r="X40" s="6"/>
      <c r="Y40" s="6">
        <v>1</v>
      </c>
      <c r="Z40" s="6">
        <v>7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>
        <v>8</v>
      </c>
      <c r="AO40">
        <f t="shared" si="1"/>
        <v>2</v>
      </c>
    </row>
    <row r="41" spans="1:41" x14ac:dyDescent="0.35">
      <c r="A41" s="2">
        <v>37</v>
      </c>
      <c r="B41">
        <v>133734</v>
      </c>
      <c r="C41" t="s">
        <v>23</v>
      </c>
      <c r="D41" t="s">
        <v>24</v>
      </c>
      <c r="E41" t="s">
        <v>85</v>
      </c>
      <c r="F41" t="s">
        <v>25</v>
      </c>
      <c r="G41" t="str">
        <f t="shared" si="0"/>
        <v>1975-1985</v>
      </c>
      <c r="H41">
        <f>VLOOKUP(B41,$U$6:$AO$50,21,0)</f>
        <v>3</v>
      </c>
      <c r="I41" t="s">
        <v>87</v>
      </c>
      <c r="J41">
        <v>105</v>
      </c>
      <c r="K41">
        <v>2200</v>
      </c>
      <c r="M41" t="s">
        <v>27</v>
      </c>
      <c r="O41">
        <v>1979</v>
      </c>
      <c r="Q41">
        <v>133734</v>
      </c>
      <c r="R41" t="s">
        <v>27</v>
      </c>
      <c r="T41">
        <f t="shared" si="2"/>
        <v>1</v>
      </c>
      <c r="U41" s="5">
        <v>243943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>
        <v>9</v>
      </c>
      <c r="AL41" s="6"/>
      <c r="AM41" s="6"/>
      <c r="AN41" s="6">
        <v>9</v>
      </c>
      <c r="AO41">
        <f t="shared" si="1"/>
        <v>1</v>
      </c>
    </row>
    <row r="42" spans="1:41" x14ac:dyDescent="0.35">
      <c r="A42" s="2">
        <v>38</v>
      </c>
      <c r="B42">
        <v>146146</v>
      </c>
      <c r="C42" t="s">
        <v>23</v>
      </c>
      <c r="D42" t="s">
        <v>24</v>
      </c>
      <c r="E42" t="s">
        <v>85</v>
      </c>
      <c r="F42" t="s">
        <v>25</v>
      </c>
      <c r="G42" t="str">
        <f t="shared" si="0"/>
        <v>1955-1965</v>
      </c>
      <c r="H42">
        <f>VLOOKUP(B42,$U$6:$AO$50,21,0)</f>
        <v>1</v>
      </c>
      <c r="I42" t="s">
        <v>87</v>
      </c>
      <c r="J42">
        <v>202</v>
      </c>
      <c r="K42">
        <v>1287</v>
      </c>
      <c r="M42" t="s">
        <v>47</v>
      </c>
      <c r="O42">
        <v>1955</v>
      </c>
      <c r="Q42">
        <v>146146</v>
      </c>
      <c r="R42" t="s">
        <v>47</v>
      </c>
      <c r="T42">
        <f t="shared" si="2"/>
        <v>1</v>
      </c>
      <c r="U42" s="5">
        <v>255885</v>
      </c>
      <c r="V42" s="6"/>
      <c r="W42" s="6"/>
      <c r="X42" s="6"/>
      <c r="Y42" s="6"/>
      <c r="Z42" s="6"/>
      <c r="AA42" s="6"/>
      <c r="AB42" s="6">
        <v>4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>
        <v>4</v>
      </c>
      <c r="AO42">
        <f t="shared" si="1"/>
        <v>1</v>
      </c>
    </row>
    <row r="43" spans="1:41" x14ac:dyDescent="0.35">
      <c r="A43" s="2">
        <v>39</v>
      </c>
      <c r="B43">
        <v>146146</v>
      </c>
      <c r="C43" t="s">
        <v>23</v>
      </c>
      <c r="D43" t="s">
        <v>24</v>
      </c>
      <c r="E43" t="s">
        <v>85</v>
      </c>
      <c r="F43" t="s">
        <v>25</v>
      </c>
      <c r="G43" t="str">
        <f t="shared" si="0"/>
        <v>1955-1965</v>
      </c>
      <c r="H43">
        <f>VLOOKUP(B43,$U$6:$AO$50,21,0)</f>
        <v>1</v>
      </c>
      <c r="I43" t="s">
        <v>87</v>
      </c>
      <c r="J43">
        <v>205</v>
      </c>
      <c r="K43">
        <v>1197</v>
      </c>
      <c r="M43" t="s">
        <v>47</v>
      </c>
      <c r="O43">
        <v>1955</v>
      </c>
      <c r="Q43">
        <v>146146</v>
      </c>
      <c r="R43" t="s">
        <v>47</v>
      </c>
      <c r="T43">
        <f t="shared" si="2"/>
        <v>1</v>
      </c>
      <c r="U43" s="5">
        <v>255889</v>
      </c>
      <c r="V43" s="6"/>
      <c r="W43" s="6"/>
      <c r="X43" s="6"/>
      <c r="Y43" s="6"/>
      <c r="Z43" s="6"/>
      <c r="AA43" s="6"/>
      <c r="AB43" s="6"/>
      <c r="AC43" s="6"/>
      <c r="AD43" s="6"/>
      <c r="AE43" s="6">
        <v>12</v>
      </c>
      <c r="AF43" s="6"/>
      <c r="AG43" s="6"/>
      <c r="AH43" s="6"/>
      <c r="AI43" s="6"/>
      <c r="AJ43" s="6"/>
      <c r="AK43" s="6"/>
      <c r="AL43" s="6"/>
      <c r="AM43" s="6"/>
      <c r="AN43" s="6">
        <v>12</v>
      </c>
      <c r="AO43">
        <f t="shared" si="1"/>
        <v>1</v>
      </c>
    </row>
    <row r="44" spans="1:41" x14ac:dyDescent="0.35">
      <c r="A44" s="2">
        <v>40</v>
      </c>
      <c r="B44">
        <v>146146</v>
      </c>
      <c r="C44" t="s">
        <v>23</v>
      </c>
      <c r="D44" t="s">
        <v>24</v>
      </c>
      <c r="E44" t="s">
        <v>85</v>
      </c>
      <c r="F44" t="s">
        <v>25</v>
      </c>
      <c r="G44" t="str">
        <f t="shared" si="0"/>
        <v>1955-1965</v>
      </c>
      <c r="H44">
        <f>VLOOKUP(B44,$U$6:$AO$50,21,0)</f>
        <v>1</v>
      </c>
      <c r="I44" t="s">
        <v>87</v>
      </c>
      <c r="J44">
        <v>201</v>
      </c>
      <c r="K44">
        <v>2486</v>
      </c>
      <c r="M44" t="s">
        <v>47</v>
      </c>
      <c r="O44">
        <v>1955</v>
      </c>
      <c r="Q44">
        <v>146146</v>
      </c>
      <c r="R44" t="s">
        <v>47</v>
      </c>
      <c r="T44">
        <f t="shared" si="2"/>
        <v>1</v>
      </c>
      <c r="U44" s="5">
        <v>255895</v>
      </c>
      <c r="V44" s="6"/>
      <c r="W44" s="6"/>
      <c r="X44" s="6"/>
      <c r="Y44" s="6"/>
      <c r="Z44" s="6"/>
      <c r="AA44" s="6"/>
      <c r="AB44" s="6"/>
      <c r="AC44" s="6"/>
      <c r="AD44" s="6"/>
      <c r="AE44" s="6">
        <v>9</v>
      </c>
      <c r="AF44" s="6"/>
      <c r="AG44" s="6"/>
      <c r="AH44" s="6"/>
      <c r="AI44" s="6"/>
      <c r="AJ44" s="6"/>
      <c r="AK44" s="6"/>
      <c r="AL44" s="6"/>
      <c r="AM44" s="6"/>
      <c r="AN44" s="6">
        <v>9</v>
      </c>
      <c r="AO44">
        <f t="shared" si="1"/>
        <v>1</v>
      </c>
    </row>
    <row r="45" spans="1:41" x14ac:dyDescent="0.35">
      <c r="A45" s="2">
        <v>41</v>
      </c>
      <c r="B45">
        <v>146146</v>
      </c>
      <c r="C45" t="s">
        <v>23</v>
      </c>
      <c r="D45" t="s">
        <v>24</v>
      </c>
      <c r="E45" t="s">
        <v>85</v>
      </c>
      <c r="F45" t="s">
        <v>25</v>
      </c>
      <c r="G45" t="str">
        <f t="shared" si="0"/>
        <v>1955-1965</v>
      </c>
      <c r="H45">
        <f>VLOOKUP(B45,$U$6:$AO$50,21,0)</f>
        <v>1</v>
      </c>
      <c r="I45" t="s">
        <v>87</v>
      </c>
      <c r="J45">
        <v>200</v>
      </c>
      <c r="K45">
        <v>1776</v>
      </c>
      <c r="M45" t="s">
        <v>47</v>
      </c>
      <c r="O45">
        <v>1955</v>
      </c>
      <c r="Q45">
        <v>146146</v>
      </c>
      <c r="R45" t="s">
        <v>47</v>
      </c>
      <c r="T45">
        <f t="shared" si="2"/>
        <v>2</v>
      </c>
      <c r="U45" s="5">
        <v>256010</v>
      </c>
      <c r="V45" s="6"/>
      <c r="W45" s="6"/>
      <c r="X45" s="6"/>
      <c r="Y45" s="6">
        <v>6</v>
      </c>
      <c r="Z45" s="6">
        <v>14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>
        <v>20</v>
      </c>
      <c r="AO45">
        <f t="shared" si="1"/>
        <v>2</v>
      </c>
    </row>
    <row r="46" spans="1:41" x14ac:dyDescent="0.35">
      <c r="A46" s="2">
        <v>42</v>
      </c>
      <c r="B46">
        <v>146146</v>
      </c>
      <c r="C46" t="s">
        <v>23</v>
      </c>
      <c r="D46" t="s">
        <v>24</v>
      </c>
      <c r="E46" t="s">
        <v>85</v>
      </c>
      <c r="F46" t="s">
        <v>25</v>
      </c>
      <c r="G46" t="str">
        <f t="shared" si="0"/>
        <v>1955-1965</v>
      </c>
      <c r="H46">
        <f>VLOOKUP(B46,$U$6:$AO$50,21,0)</f>
        <v>1</v>
      </c>
      <c r="I46" t="s">
        <v>87</v>
      </c>
      <c r="J46">
        <v>201</v>
      </c>
      <c r="K46">
        <v>2495</v>
      </c>
      <c r="M46" t="s">
        <v>47</v>
      </c>
      <c r="O46">
        <v>1955</v>
      </c>
      <c r="Q46">
        <v>146146</v>
      </c>
      <c r="R46" t="s">
        <v>47</v>
      </c>
      <c r="T46">
        <f t="shared" si="2"/>
        <v>1</v>
      </c>
      <c r="U46" s="5">
        <v>256108</v>
      </c>
      <c r="V46" s="6"/>
      <c r="W46" s="6"/>
      <c r="X46" s="6"/>
      <c r="Y46" s="6"/>
      <c r="Z46" s="6"/>
      <c r="AA46" s="6"/>
      <c r="AB46" s="6"/>
      <c r="AC46" s="6"/>
      <c r="AD46" s="6"/>
      <c r="AE46" s="6">
        <v>6</v>
      </c>
      <c r="AF46" s="6"/>
      <c r="AG46" s="6"/>
      <c r="AH46" s="6"/>
      <c r="AI46" s="6"/>
      <c r="AJ46" s="6"/>
      <c r="AK46" s="6"/>
      <c r="AL46" s="6"/>
      <c r="AM46" s="6"/>
      <c r="AN46" s="6">
        <v>6</v>
      </c>
      <c r="AO46">
        <f t="shared" si="1"/>
        <v>1</v>
      </c>
    </row>
    <row r="47" spans="1:41" x14ac:dyDescent="0.35">
      <c r="A47" s="2">
        <v>43</v>
      </c>
      <c r="B47">
        <v>146146</v>
      </c>
      <c r="C47" t="s">
        <v>23</v>
      </c>
      <c r="D47" t="s">
        <v>24</v>
      </c>
      <c r="E47" t="s">
        <v>85</v>
      </c>
      <c r="F47" t="s">
        <v>25</v>
      </c>
      <c r="G47" t="str">
        <f t="shared" si="0"/>
        <v>1955-1965</v>
      </c>
      <c r="H47">
        <f>VLOOKUP(B47,$U$6:$AO$50,21,0)</f>
        <v>1</v>
      </c>
      <c r="I47" t="s">
        <v>20</v>
      </c>
      <c r="J47">
        <v>134</v>
      </c>
      <c r="K47">
        <v>2418</v>
      </c>
      <c r="M47" t="s">
        <v>47</v>
      </c>
      <c r="O47">
        <v>1955</v>
      </c>
      <c r="Q47">
        <v>146146</v>
      </c>
      <c r="R47" t="s">
        <v>47</v>
      </c>
      <c r="T47">
        <f t="shared" si="2"/>
        <v>1</v>
      </c>
      <c r="U47" s="5">
        <v>256182</v>
      </c>
      <c r="V47" s="6"/>
      <c r="W47" s="6"/>
      <c r="X47" s="6"/>
      <c r="Y47" s="6"/>
      <c r="Z47" s="6"/>
      <c r="AA47" s="6"/>
      <c r="AB47" s="6"/>
      <c r="AC47" s="6"/>
      <c r="AD47" s="6"/>
      <c r="AE47" s="6">
        <v>8</v>
      </c>
      <c r="AF47" s="6"/>
      <c r="AG47" s="6"/>
      <c r="AH47" s="6"/>
      <c r="AI47" s="6"/>
      <c r="AJ47" s="6"/>
      <c r="AK47" s="6"/>
      <c r="AL47" s="6"/>
      <c r="AM47" s="6"/>
      <c r="AN47" s="6">
        <v>8</v>
      </c>
      <c r="AO47">
        <f t="shared" si="1"/>
        <v>1</v>
      </c>
    </row>
    <row r="48" spans="1:41" x14ac:dyDescent="0.35">
      <c r="A48" s="2">
        <v>44</v>
      </c>
      <c r="B48">
        <v>130598</v>
      </c>
      <c r="C48" t="s">
        <v>23</v>
      </c>
      <c r="D48" t="s">
        <v>24</v>
      </c>
      <c r="E48" t="s">
        <v>85</v>
      </c>
      <c r="F48" t="s">
        <v>25</v>
      </c>
      <c r="G48" t="str">
        <f t="shared" si="0"/>
        <v>1975-1985</v>
      </c>
      <c r="H48">
        <f>VLOOKUP(B48,$U$6:$AO$50,21,0)</f>
        <v>2</v>
      </c>
      <c r="I48" t="s">
        <v>87</v>
      </c>
      <c r="J48">
        <v>0</v>
      </c>
      <c r="K48">
        <v>2483</v>
      </c>
      <c r="M48" t="s">
        <v>43</v>
      </c>
      <c r="O48">
        <v>1982</v>
      </c>
      <c r="Q48">
        <v>130598</v>
      </c>
      <c r="R48" t="s">
        <v>43</v>
      </c>
      <c r="T48">
        <f t="shared" si="2"/>
        <v>1</v>
      </c>
      <c r="U48" s="5">
        <v>256479</v>
      </c>
      <c r="V48" s="6"/>
      <c r="W48" s="6"/>
      <c r="X48" s="6"/>
      <c r="Y48" s="6"/>
      <c r="Z48" s="6">
        <v>2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>
        <v>2</v>
      </c>
      <c r="AO48">
        <f t="shared" si="1"/>
        <v>1</v>
      </c>
    </row>
    <row r="49" spans="1:41" x14ac:dyDescent="0.35">
      <c r="A49" s="2">
        <v>45</v>
      </c>
      <c r="B49">
        <v>122981</v>
      </c>
      <c r="C49" t="s">
        <v>23</v>
      </c>
      <c r="D49" t="s">
        <v>24</v>
      </c>
      <c r="E49" t="s">
        <v>85</v>
      </c>
      <c r="F49" t="s">
        <v>25</v>
      </c>
      <c r="G49" t="str">
        <f t="shared" si="0"/>
        <v>1975-1985</v>
      </c>
      <c r="H49">
        <f>VLOOKUP(B49,$U$6:$AO$50,21,0)</f>
        <v>2</v>
      </c>
      <c r="I49" t="s">
        <v>87</v>
      </c>
      <c r="J49">
        <v>74</v>
      </c>
      <c r="K49">
        <v>1975</v>
      </c>
      <c r="M49" t="s">
        <v>27</v>
      </c>
      <c r="O49">
        <v>1981</v>
      </c>
      <c r="Q49">
        <v>122981</v>
      </c>
      <c r="R49" t="s">
        <v>27</v>
      </c>
      <c r="T49">
        <f t="shared" si="2"/>
        <v>1</v>
      </c>
      <c r="U49" s="5">
        <v>256718</v>
      </c>
      <c r="V49" s="6"/>
      <c r="W49" s="6"/>
      <c r="X49" s="6"/>
      <c r="Y49" s="6"/>
      <c r="Z49" s="6"/>
      <c r="AA49" s="6">
        <v>1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>
        <v>1</v>
      </c>
      <c r="AO49">
        <f t="shared" si="1"/>
        <v>1</v>
      </c>
    </row>
    <row r="50" spans="1:41" x14ac:dyDescent="0.35">
      <c r="A50" s="2">
        <v>46</v>
      </c>
      <c r="B50">
        <v>122981</v>
      </c>
      <c r="C50" t="s">
        <v>23</v>
      </c>
      <c r="D50" t="s">
        <v>24</v>
      </c>
      <c r="E50" t="s">
        <v>85</v>
      </c>
      <c r="F50" t="s">
        <v>25</v>
      </c>
      <c r="G50" t="str">
        <f t="shared" si="0"/>
        <v>1975-1985</v>
      </c>
      <c r="H50">
        <f>VLOOKUP(B50,$U$6:$AO$50,21,0)</f>
        <v>2</v>
      </c>
      <c r="I50" t="s">
        <v>87</v>
      </c>
      <c r="J50">
        <v>46</v>
      </c>
      <c r="K50">
        <v>1508</v>
      </c>
      <c r="M50" t="s">
        <v>27</v>
      </c>
      <c r="O50">
        <v>1981</v>
      </c>
      <c r="Q50">
        <v>122981</v>
      </c>
      <c r="R50" t="s">
        <v>27</v>
      </c>
      <c r="T50">
        <f t="shared" si="2"/>
        <v>1</v>
      </c>
      <c r="U50" s="5">
        <v>257960</v>
      </c>
      <c r="V50" s="6"/>
      <c r="W50" s="6"/>
      <c r="X50" s="6"/>
      <c r="Y50" s="6"/>
      <c r="Z50" s="6"/>
      <c r="AA50" s="6">
        <v>4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>
        <v>4</v>
      </c>
      <c r="AO50">
        <f t="shared" si="1"/>
        <v>1</v>
      </c>
    </row>
    <row r="51" spans="1:41" x14ac:dyDescent="0.35">
      <c r="A51" s="2">
        <v>47</v>
      </c>
      <c r="B51">
        <v>122981</v>
      </c>
      <c r="C51" t="s">
        <v>23</v>
      </c>
      <c r="D51" t="s">
        <v>24</v>
      </c>
      <c r="E51" t="s">
        <v>85</v>
      </c>
      <c r="F51" t="s">
        <v>25</v>
      </c>
      <c r="G51" t="str">
        <f t="shared" si="0"/>
        <v>1975-1985</v>
      </c>
      <c r="H51">
        <f>VLOOKUP(B51,$U$6:$AO$50,21,0)</f>
        <v>2</v>
      </c>
      <c r="I51" t="s">
        <v>87</v>
      </c>
      <c r="J51">
        <v>67</v>
      </c>
      <c r="K51">
        <v>2473</v>
      </c>
      <c r="M51" t="s">
        <v>27</v>
      </c>
      <c r="O51">
        <v>1981</v>
      </c>
      <c r="Q51">
        <v>122981</v>
      </c>
      <c r="R51" t="s">
        <v>27</v>
      </c>
      <c r="T51">
        <f t="shared" si="2"/>
        <v>18</v>
      </c>
      <c r="U51" s="5" t="s">
        <v>75</v>
      </c>
      <c r="V51" s="6">
        <v>57</v>
      </c>
      <c r="W51" s="6">
        <v>41</v>
      </c>
      <c r="X51" s="6">
        <v>13</v>
      </c>
      <c r="Y51" s="6">
        <v>13</v>
      </c>
      <c r="Z51" s="6">
        <v>35</v>
      </c>
      <c r="AA51" s="6">
        <v>25</v>
      </c>
      <c r="AB51" s="6">
        <v>9</v>
      </c>
      <c r="AC51" s="6">
        <v>1</v>
      </c>
      <c r="AD51" s="6">
        <v>28</v>
      </c>
      <c r="AE51" s="6">
        <v>48</v>
      </c>
      <c r="AF51" s="6">
        <v>42</v>
      </c>
      <c r="AG51" s="6">
        <v>30</v>
      </c>
      <c r="AH51" s="6">
        <v>18</v>
      </c>
      <c r="AI51" s="6">
        <v>115</v>
      </c>
      <c r="AJ51" s="6">
        <v>42</v>
      </c>
      <c r="AK51" s="6">
        <v>10</v>
      </c>
      <c r="AL51" s="6">
        <v>8</v>
      </c>
      <c r="AM51" s="6">
        <v>4</v>
      </c>
      <c r="AN51" s="6">
        <v>539</v>
      </c>
      <c r="AO51">
        <f t="shared" si="1"/>
        <v>18</v>
      </c>
    </row>
    <row r="52" spans="1:41" x14ac:dyDescent="0.35">
      <c r="A52" s="2">
        <v>48</v>
      </c>
      <c r="B52">
        <v>122981</v>
      </c>
      <c r="C52" t="s">
        <v>23</v>
      </c>
      <c r="D52" t="s">
        <v>24</v>
      </c>
      <c r="E52" t="s">
        <v>85</v>
      </c>
      <c r="F52" t="s">
        <v>25</v>
      </c>
      <c r="G52" t="str">
        <f t="shared" si="0"/>
        <v>1975-1985</v>
      </c>
      <c r="H52">
        <f>VLOOKUP(B52,$U$6:$AO$50,21,0)</f>
        <v>2</v>
      </c>
      <c r="I52" t="s">
        <v>87</v>
      </c>
      <c r="J52">
        <v>58</v>
      </c>
      <c r="K52">
        <v>1733</v>
      </c>
      <c r="M52" t="s">
        <v>27</v>
      </c>
      <c r="O52">
        <v>1981</v>
      </c>
      <c r="Q52">
        <v>122981</v>
      </c>
      <c r="R52" t="s">
        <v>27</v>
      </c>
    </row>
    <row r="53" spans="1:41" x14ac:dyDescent="0.35">
      <c r="A53" s="2">
        <v>49</v>
      </c>
      <c r="B53">
        <v>122981</v>
      </c>
      <c r="C53" t="s">
        <v>23</v>
      </c>
      <c r="D53" t="s">
        <v>24</v>
      </c>
      <c r="E53" t="s">
        <v>85</v>
      </c>
      <c r="F53" t="s">
        <v>25</v>
      </c>
      <c r="G53" t="str">
        <f t="shared" si="0"/>
        <v>1975-1985</v>
      </c>
      <c r="H53">
        <f>VLOOKUP(B53,$U$6:$AO$50,21,0)</f>
        <v>2</v>
      </c>
      <c r="I53" t="s">
        <v>87</v>
      </c>
      <c r="J53">
        <v>64</v>
      </c>
      <c r="K53">
        <v>2148</v>
      </c>
      <c r="M53" t="s">
        <v>27</v>
      </c>
      <c r="O53">
        <v>1981</v>
      </c>
      <c r="Q53">
        <v>122981</v>
      </c>
      <c r="R53" t="s">
        <v>27</v>
      </c>
    </row>
    <row r="54" spans="1:41" x14ac:dyDescent="0.35">
      <c r="A54" s="2">
        <v>50</v>
      </c>
      <c r="B54">
        <v>122981</v>
      </c>
      <c r="C54" t="s">
        <v>23</v>
      </c>
      <c r="D54" t="s">
        <v>24</v>
      </c>
      <c r="E54" t="s">
        <v>85</v>
      </c>
      <c r="F54" t="s">
        <v>25</v>
      </c>
      <c r="G54" t="str">
        <f t="shared" si="0"/>
        <v>1975-1985</v>
      </c>
      <c r="H54">
        <f>VLOOKUP(B54,$U$6:$AO$50,21,0)</f>
        <v>2</v>
      </c>
      <c r="I54" t="s">
        <v>87</v>
      </c>
      <c r="J54">
        <v>73</v>
      </c>
      <c r="K54">
        <v>1856</v>
      </c>
      <c r="M54" t="s">
        <v>27</v>
      </c>
      <c r="O54">
        <v>1981</v>
      </c>
      <c r="Q54">
        <v>122981</v>
      </c>
      <c r="R54" t="s">
        <v>27</v>
      </c>
    </row>
    <row r="55" spans="1:41" x14ac:dyDescent="0.35">
      <c r="A55" s="2">
        <v>51</v>
      </c>
      <c r="B55">
        <v>122981</v>
      </c>
      <c r="C55" t="s">
        <v>23</v>
      </c>
      <c r="D55" t="s">
        <v>24</v>
      </c>
      <c r="E55" t="s">
        <v>85</v>
      </c>
      <c r="F55" t="s">
        <v>25</v>
      </c>
      <c r="G55" t="str">
        <f t="shared" si="0"/>
        <v>1975-1985</v>
      </c>
      <c r="H55">
        <f>VLOOKUP(B55,$U$6:$AO$50,21,0)</f>
        <v>2</v>
      </c>
      <c r="I55" t="s">
        <v>87</v>
      </c>
      <c r="J55">
        <v>57</v>
      </c>
      <c r="K55">
        <v>1593</v>
      </c>
      <c r="M55" t="s">
        <v>27</v>
      </c>
      <c r="O55">
        <v>1981</v>
      </c>
      <c r="Q55">
        <v>122981</v>
      </c>
      <c r="R55" t="s">
        <v>27</v>
      </c>
    </row>
    <row r="56" spans="1:41" x14ac:dyDescent="0.35">
      <c r="A56" s="2">
        <v>52</v>
      </c>
      <c r="B56">
        <v>122981</v>
      </c>
      <c r="C56" t="s">
        <v>23</v>
      </c>
      <c r="D56" t="s">
        <v>24</v>
      </c>
      <c r="E56" t="s">
        <v>85</v>
      </c>
      <c r="F56" t="s">
        <v>25</v>
      </c>
      <c r="G56" t="str">
        <f t="shared" si="0"/>
        <v>1975-1985</v>
      </c>
      <c r="H56">
        <f>VLOOKUP(B56,$U$6:$AO$50,21,0)</f>
        <v>2</v>
      </c>
      <c r="I56" t="s">
        <v>87</v>
      </c>
      <c r="J56">
        <v>228</v>
      </c>
      <c r="K56">
        <v>2097</v>
      </c>
      <c r="M56" t="s">
        <v>27</v>
      </c>
      <c r="O56">
        <v>1981</v>
      </c>
      <c r="Q56">
        <v>122981</v>
      </c>
      <c r="R56" t="s">
        <v>27</v>
      </c>
    </row>
    <row r="57" spans="1:41" x14ac:dyDescent="0.35">
      <c r="A57" s="2">
        <v>53</v>
      </c>
      <c r="B57">
        <v>122981</v>
      </c>
      <c r="C57" t="s">
        <v>23</v>
      </c>
      <c r="D57" t="s">
        <v>24</v>
      </c>
      <c r="E57" t="s">
        <v>85</v>
      </c>
      <c r="F57" t="s">
        <v>25</v>
      </c>
      <c r="G57" t="str">
        <f t="shared" si="0"/>
        <v>1975-1985</v>
      </c>
      <c r="H57">
        <f>VLOOKUP(B57,$U$6:$AO$50,21,0)</f>
        <v>2</v>
      </c>
      <c r="I57" t="s">
        <v>87</v>
      </c>
      <c r="J57">
        <v>117</v>
      </c>
      <c r="K57">
        <v>2393</v>
      </c>
      <c r="M57" t="s">
        <v>27</v>
      </c>
      <c r="O57">
        <v>1981</v>
      </c>
      <c r="Q57">
        <v>122981</v>
      </c>
      <c r="R57" t="s">
        <v>27</v>
      </c>
    </row>
    <row r="58" spans="1:41" x14ac:dyDescent="0.35">
      <c r="A58" s="2">
        <v>54</v>
      </c>
      <c r="B58">
        <v>122981</v>
      </c>
      <c r="C58" t="s">
        <v>23</v>
      </c>
      <c r="D58" t="s">
        <v>24</v>
      </c>
      <c r="E58" t="s">
        <v>85</v>
      </c>
      <c r="F58" t="s">
        <v>25</v>
      </c>
      <c r="G58" t="str">
        <f t="shared" si="0"/>
        <v>1975-1985</v>
      </c>
      <c r="H58">
        <f>VLOOKUP(B58,$U$6:$AO$50,21,0)</f>
        <v>2</v>
      </c>
      <c r="I58" t="s">
        <v>87</v>
      </c>
      <c r="J58">
        <v>42</v>
      </c>
      <c r="K58">
        <v>2412</v>
      </c>
      <c r="M58" t="s">
        <v>27</v>
      </c>
      <c r="O58">
        <v>1981</v>
      </c>
      <c r="Q58">
        <v>122981</v>
      </c>
      <c r="R58" t="s">
        <v>27</v>
      </c>
    </row>
    <row r="59" spans="1:41" x14ac:dyDescent="0.35">
      <c r="A59" s="2">
        <v>55</v>
      </c>
      <c r="B59">
        <v>122981</v>
      </c>
      <c r="C59" t="s">
        <v>23</v>
      </c>
      <c r="D59" t="s">
        <v>24</v>
      </c>
      <c r="E59" t="s">
        <v>85</v>
      </c>
      <c r="F59" t="s">
        <v>25</v>
      </c>
      <c r="G59" t="str">
        <f t="shared" si="0"/>
        <v>1975-1985</v>
      </c>
      <c r="H59">
        <f>VLOOKUP(B59,$U$6:$AO$50,21,0)</f>
        <v>2</v>
      </c>
      <c r="I59" t="s">
        <v>87</v>
      </c>
      <c r="J59">
        <v>134</v>
      </c>
      <c r="K59">
        <v>1965</v>
      </c>
      <c r="M59" t="s">
        <v>27</v>
      </c>
      <c r="O59">
        <v>1981</v>
      </c>
      <c r="Q59">
        <v>122981</v>
      </c>
      <c r="R59" t="s">
        <v>27</v>
      </c>
    </row>
    <row r="60" spans="1:41" x14ac:dyDescent="0.35">
      <c r="A60" s="2">
        <v>56</v>
      </c>
      <c r="B60">
        <v>122981</v>
      </c>
      <c r="C60" t="s">
        <v>23</v>
      </c>
      <c r="D60" t="s">
        <v>24</v>
      </c>
      <c r="E60" t="s">
        <v>85</v>
      </c>
      <c r="F60" t="s">
        <v>25</v>
      </c>
      <c r="G60" t="str">
        <f t="shared" si="0"/>
        <v>1975-1985</v>
      </c>
      <c r="H60">
        <f>VLOOKUP(B60,$U$6:$AO$50,21,0)</f>
        <v>2</v>
      </c>
      <c r="I60" t="s">
        <v>87</v>
      </c>
      <c r="J60">
        <v>21</v>
      </c>
      <c r="K60">
        <v>1965</v>
      </c>
      <c r="M60" t="s">
        <v>27</v>
      </c>
      <c r="O60">
        <v>1981</v>
      </c>
      <c r="Q60">
        <v>122981</v>
      </c>
      <c r="R60" t="s">
        <v>27</v>
      </c>
    </row>
    <row r="61" spans="1:41" x14ac:dyDescent="0.35">
      <c r="A61" s="2">
        <v>57</v>
      </c>
      <c r="B61">
        <v>122981</v>
      </c>
      <c r="C61" t="s">
        <v>23</v>
      </c>
      <c r="D61" t="s">
        <v>24</v>
      </c>
      <c r="E61" t="s">
        <v>85</v>
      </c>
      <c r="F61" t="s">
        <v>25</v>
      </c>
      <c r="G61" t="str">
        <f t="shared" si="0"/>
        <v>1975-1985</v>
      </c>
      <c r="H61">
        <f>VLOOKUP(B61,$U$6:$AO$50,21,0)</f>
        <v>2</v>
      </c>
      <c r="I61" t="s">
        <v>87</v>
      </c>
      <c r="J61">
        <v>61</v>
      </c>
      <c r="K61">
        <v>2097</v>
      </c>
      <c r="M61" t="s">
        <v>27</v>
      </c>
      <c r="O61">
        <v>1981</v>
      </c>
      <c r="Q61">
        <v>122981</v>
      </c>
      <c r="R61" t="s">
        <v>27</v>
      </c>
    </row>
    <row r="62" spans="1:41" x14ac:dyDescent="0.35">
      <c r="A62" s="2">
        <v>58</v>
      </c>
      <c r="B62">
        <v>122981</v>
      </c>
      <c r="C62" t="s">
        <v>23</v>
      </c>
      <c r="D62" t="s">
        <v>24</v>
      </c>
      <c r="E62" t="s">
        <v>85</v>
      </c>
      <c r="F62" t="s">
        <v>25</v>
      </c>
      <c r="G62" t="str">
        <f t="shared" si="0"/>
        <v>1975-1985</v>
      </c>
      <c r="H62">
        <f>VLOOKUP(B62,$U$6:$AO$50,21,0)</f>
        <v>2</v>
      </c>
      <c r="I62" t="s">
        <v>87</v>
      </c>
      <c r="J62">
        <v>186</v>
      </c>
      <c r="K62">
        <v>2271</v>
      </c>
      <c r="M62" t="s">
        <v>27</v>
      </c>
      <c r="O62">
        <v>1981</v>
      </c>
      <c r="Q62">
        <v>122981</v>
      </c>
      <c r="R62" t="s">
        <v>27</v>
      </c>
    </row>
    <row r="63" spans="1:41" x14ac:dyDescent="0.35">
      <c r="A63" s="2">
        <v>59</v>
      </c>
      <c r="B63">
        <v>122981</v>
      </c>
      <c r="C63" t="s">
        <v>23</v>
      </c>
      <c r="D63" t="s">
        <v>24</v>
      </c>
      <c r="E63" t="s">
        <v>85</v>
      </c>
      <c r="F63" t="s">
        <v>25</v>
      </c>
      <c r="G63" t="str">
        <f t="shared" si="0"/>
        <v>1975-1985</v>
      </c>
      <c r="H63">
        <f>VLOOKUP(B63,$U$6:$AO$50,21,0)</f>
        <v>2</v>
      </c>
      <c r="I63" t="s">
        <v>87</v>
      </c>
      <c r="J63">
        <v>90</v>
      </c>
      <c r="K63">
        <v>2397</v>
      </c>
      <c r="M63" t="s">
        <v>27</v>
      </c>
      <c r="O63">
        <v>1981</v>
      </c>
      <c r="Q63">
        <v>122981</v>
      </c>
      <c r="R63" t="s">
        <v>27</v>
      </c>
    </row>
    <row r="64" spans="1:41" x14ac:dyDescent="0.35">
      <c r="A64" s="2">
        <v>60</v>
      </c>
      <c r="B64">
        <v>122981</v>
      </c>
      <c r="C64" t="s">
        <v>23</v>
      </c>
      <c r="D64" t="s">
        <v>24</v>
      </c>
      <c r="E64" t="s">
        <v>85</v>
      </c>
      <c r="F64" t="s">
        <v>25</v>
      </c>
      <c r="G64" t="str">
        <f t="shared" si="0"/>
        <v>1975-1985</v>
      </c>
      <c r="H64">
        <f>VLOOKUP(B64,$U$6:$AO$50,21,0)</f>
        <v>2</v>
      </c>
      <c r="I64" t="s">
        <v>87</v>
      </c>
      <c r="J64">
        <v>115</v>
      </c>
      <c r="K64">
        <v>2412</v>
      </c>
      <c r="M64" t="s">
        <v>27</v>
      </c>
      <c r="O64">
        <v>1981</v>
      </c>
      <c r="Q64">
        <v>122981</v>
      </c>
      <c r="R64" t="s">
        <v>27</v>
      </c>
    </row>
    <row r="65" spans="1:18" x14ac:dyDescent="0.35">
      <c r="A65" s="2">
        <v>61</v>
      </c>
      <c r="B65">
        <v>122981</v>
      </c>
      <c r="C65" t="s">
        <v>23</v>
      </c>
      <c r="D65" t="s">
        <v>24</v>
      </c>
      <c r="E65" t="s">
        <v>85</v>
      </c>
      <c r="F65" t="s">
        <v>25</v>
      </c>
      <c r="G65" t="str">
        <f t="shared" si="0"/>
        <v>1975-1985</v>
      </c>
      <c r="H65">
        <f>VLOOKUP(B65,$U$6:$AO$50,21,0)</f>
        <v>2</v>
      </c>
      <c r="I65" t="s">
        <v>87</v>
      </c>
      <c r="J65">
        <v>110</v>
      </c>
      <c r="K65">
        <v>2140</v>
      </c>
      <c r="M65" t="s">
        <v>27</v>
      </c>
      <c r="O65">
        <v>1981</v>
      </c>
      <c r="Q65">
        <v>122981</v>
      </c>
      <c r="R65" t="s">
        <v>27</v>
      </c>
    </row>
    <row r="66" spans="1:18" x14ac:dyDescent="0.35">
      <c r="A66" s="2">
        <v>62</v>
      </c>
      <c r="B66">
        <v>122981</v>
      </c>
      <c r="C66" t="s">
        <v>23</v>
      </c>
      <c r="D66" t="s">
        <v>24</v>
      </c>
      <c r="E66" t="s">
        <v>85</v>
      </c>
      <c r="F66" t="s">
        <v>25</v>
      </c>
      <c r="G66" t="str">
        <f t="shared" si="0"/>
        <v>1975-1985</v>
      </c>
      <c r="H66">
        <f>VLOOKUP(B66,$U$6:$AO$50,21,0)</f>
        <v>2</v>
      </c>
      <c r="I66" t="s">
        <v>87</v>
      </c>
      <c r="J66">
        <v>144</v>
      </c>
      <c r="K66">
        <v>1021</v>
      </c>
      <c r="M66" t="s">
        <v>27</v>
      </c>
      <c r="O66">
        <v>1981</v>
      </c>
      <c r="Q66">
        <v>122981</v>
      </c>
      <c r="R66" t="s">
        <v>27</v>
      </c>
    </row>
    <row r="67" spans="1:18" x14ac:dyDescent="0.35">
      <c r="A67" s="2">
        <v>63</v>
      </c>
      <c r="B67">
        <v>122981</v>
      </c>
      <c r="C67" t="s">
        <v>23</v>
      </c>
      <c r="D67" t="s">
        <v>24</v>
      </c>
      <c r="E67" t="s">
        <v>85</v>
      </c>
      <c r="F67" t="s">
        <v>25</v>
      </c>
      <c r="G67" t="str">
        <f t="shared" si="0"/>
        <v>1975-1985</v>
      </c>
      <c r="H67">
        <f>VLOOKUP(B67,$U$6:$AO$50,21,0)</f>
        <v>2</v>
      </c>
      <c r="I67" t="s">
        <v>87</v>
      </c>
      <c r="J67">
        <v>219</v>
      </c>
      <c r="K67">
        <v>2393</v>
      </c>
      <c r="M67" t="s">
        <v>27</v>
      </c>
      <c r="O67">
        <v>1981</v>
      </c>
      <c r="Q67">
        <v>122981</v>
      </c>
      <c r="R67" t="s">
        <v>27</v>
      </c>
    </row>
    <row r="68" spans="1:18" x14ac:dyDescent="0.35">
      <c r="A68" s="2">
        <v>64</v>
      </c>
      <c r="B68">
        <v>122981</v>
      </c>
      <c r="C68" t="s">
        <v>23</v>
      </c>
      <c r="D68" t="s">
        <v>24</v>
      </c>
      <c r="E68" t="s">
        <v>85</v>
      </c>
      <c r="F68" t="s">
        <v>25</v>
      </c>
      <c r="G68" t="str">
        <f t="shared" si="0"/>
        <v>1975-1985</v>
      </c>
      <c r="H68">
        <f>VLOOKUP(B68,$U$6:$AO$50,21,0)</f>
        <v>2</v>
      </c>
      <c r="I68" t="s">
        <v>87</v>
      </c>
      <c r="J68">
        <v>574</v>
      </c>
      <c r="K68">
        <v>2140</v>
      </c>
      <c r="M68" t="s">
        <v>27</v>
      </c>
      <c r="O68">
        <v>1981</v>
      </c>
      <c r="Q68">
        <v>122981</v>
      </c>
      <c r="R68" t="s">
        <v>27</v>
      </c>
    </row>
    <row r="69" spans="1:18" x14ac:dyDescent="0.35">
      <c r="A69" s="2">
        <v>65</v>
      </c>
      <c r="B69">
        <v>122981</v>
      </c>
      <c r="C69" t="s">
        <v>23</v>
      </c>
      <c r="D69" t="s">
        <v>24</v>
      </c>
      <c r="E69" t="s">
        <v>85</v>
      </c>
      <c r="F69" t="s">
        <v>25</v>
      </c>
      <c r="G69" t="str">
        <f t="shared" si="0"/>
        <v>1975-1985</v>
      </c>
      <c r="H69">
        <f>VLOOKUP(B69,$U$6:$AO$50,21,0)</f>
        <v>2</v>
      </c>
      <c r="I69" t="s">
        <v>87</v>
      </c>
      <c r="J69">
        <v>18</v>
      </c>
      <c r="K69">
        <v>2271</v>
      </c>
      <c r="M69" t="s">
        <v>27</v>
      </c>
      <c r="O69">
        <v>1981</v>
      </c>
      <c r="Q69">
        <v>122981</v>
      </c>
      <c r="R69" t="s">
        <v>27</v>
      </c>
    </row>
    <row r="70" spans="1:18" x14ac:dyDescent="0.35">
      <c r="A70" s="2">
        <v>66</v>
      </c>
      <c r="B70">
        <v>122981</v>
      </c>
      <c r="C70" t="s">
        <v>23</v>
      </c>
      <c r="D70" t="s">
        <v>24</v>
      </c>
      <c r="E70" t="s">
        <v>85</v>
      </c>
      <c r="F70" t="s">
        <v>25</v>
      </c>
      <c r="G70" t="str">
        <f t="shared" ref="G70:G133" si="3">INT((O70-1955)/10)*10+1955&amp;"-"&amp;INT((O70-1955)/10+1)*10+1955</f>
        <v>1975-1985</v>
      </c>
      <c r="H70">
        <f>VLOOKUP(B70,$U$6:$AO$50,21,0)</f>
        <v>2</v>
      </c>
      <c r="I70" t="s">
        <v>87</v>
      </c>
      <c r="J70">
        <v>258</v>
      </c>
      <c r="K70">
        <v>2397</v>
      </c>
      <c r="M70" t="s">
        <v>27</v>
      </c>
      <c r="O70">
        <v>1981</v>
      </c>
      <c r="Q70">
        <v>122981</v>
      </c>
      <c r="R70" t="s">
        <v>27</v>
      </c>
    </row>
    <row r="71" spans="1:18" x14ac:dyDescent="0.35">
      <c r="A71" s="2">
        <v>67</v>
      </c>
      <c r="B71">
        <v>122981</v>
      </c>
      <c r="C71" t="s">
        <v>23</v>
      </c>
      <c r="D71" t="s">
        <v>24</v>
      </c>
      <c r="E71" t="s">
        <v>85</v>
      </c>
      <c r="F71" t="s">
        <v>25</v>
      </c>
      <c r="G71" t="str">
        <f t="shared" si="3"/>
        <v>1975-1985</v>
      </c>
      <c r="H71">
        <f>VLOOKUP(B71,$U$6:$AO$50,21,0)</f>
        <v>2</v>
      </c>
      <c r="I71" t="s">
        <v>87</v>
      </c>
      <c r="J71">
        <v>379</v>
      </c>
      <c r="K71">
        <v>2498</v>
      </c>
      <c r="M71" t="s">
        <v>27</v>
      </c>
      <c r="O71">
        <v>1981</v>
      </c>
      <c r="Q71">
        <v>122981</v>
      </c>
      <c r="R71" t="s">
        <v>27</v>
      </c>
    </row>
    <row r="72" spans="1:18" x14ac:dyDescent="0.35">
      <c r="A72" s="2">
        <v>68</v>
      </c>
      <c r="B72">
        <v>122981</v>
      </c>
      <c r="C72" t="s">
        <v>23</v>
      </c>
      <c r="D72" t="s">
        <v>24</v>
      </c>
      <c r="E72" t="s">
        <v>85</v>
      </c>
      <c r="F72" t="s">
        <v>25</v>
      </c>
      <c r="G72" t="str">
        <f t="shared" si="3"/>
        <v>1975-1985</v>
      </c>
      <c r="H72">
        <f>VLOOKUP(B72,$U$6:$AO$50,21,0)</f>
        <v>2</v>
      </c>
      <c r="I72" t="s">
        <v>87</v>
      </c>
      <c r="J72">
        <v>364</v>
      </c>
      <c r="K72">
        <v>2249</v>
      </c>
      <c r="M72" t="s">
        <v>27</v>
      </c>
      <c r="O72">
        <v>1981</v>
      </c>
      <c r="Q72">
        <v>122981</v>
      </c>
      <c r="R72" t="s">
        <v>27</v>
      </c>
    </row>
    <row r="73" spans="1:18" x14ac:dyDescent="0.35">
      <c r="A73" s="2">
        <v>69</v>
      </c>
      <c r="B73">
        <v>137770</v>
      </c>
      <c r="C73" t="s">
        <v>23</v>
      </c>
      <c r="D73" t="s">
        <v>24</v>
      </c>
      <c r="E73" t="s">
        <v>85</v>
      </c>
      <c r="F73" t="s">
        <v>25</v>
      </c>
      <c r="G73" t="str">
        <f t="shared" si="3"/>
        <v>1975-1985</v>
      </c>
      <c r="H73">
        <f>VLOOKUP(B73,$U$6:$AO$50,21,0)</f>
        <v>1</v>
      </c>
      <c r="I73" t="s">
        <v>87</v>
      </c>
      <c r="J73">
        <v>117</v>
      </c>
      <c r="K73">
        <v>2181</v>
      </c>
      <c r="M73" t="s">
        <v>39</v>
      </c>
      <c r="O73">
        <v>1984</v>
      </c>
      <c r="Q73">
        <v>137770</v>
      </c>
      <c r="R73" t="s">
        <v>39</v>
      </c>
    </row>
    <row r="74" spans="1:18" x14ac:dyDescent="0.35">
      <c r="A74" s="2">
        <v>70</v>
      </c>
      <c r="B74">
        <v>137770</v>
      </c>
      <c r="C74" t="s">
        <v>23</v>
      </c>
      <c r="D74" t="s">
        <v>24</v>
      </c>
      <c r="E74" t="s">
        <v>85</v>
      </c>
      <c r="F74" t="s">
        <v>25</v>
      </c>
      <c r="G74" t="str">
        <f t="shared" si="3"/>
        <v>1975-1985</v>
      </c>
      <c r="H74">
        <f>VLOOKUP(B74,$U$6:$AO$50,21,0)</f>
        <v>1</v>
      </c>
      <c r="I74" t="s">
        <v>20</v>
      </c>
      <c r="J74">
        <v>306</v>
      </c>
      <c r="K74">
        <v>2101</v>
      </c>
      <c r="M74" t="s">
        <v>39</v>
      </c>
      <c r="O74">
        <v>1984</v>
      </c>
      <c r="Q74">
        <v>137770</v>
      </c>
      <c r="R74" t="s">
        <v>39</v>
      </c>
    </row>
    <row r="75" spans="1:18" x14ac:dyDescent="0.35">
      <c r="A75" s="2">
        <v>71</v>
      </c>
      <c r="B75">
        <v>137770</v>
      </c>
      <c r="C75" t="s">
        <v>23</v>
      </c>
      <c r="D75" t="s">
        <v>24</v>
      </c>
      <c r="E75" t="s">
        <v>85</v>
      </c>
      <c r="F75" t="s">
        <v>25</v>
      </c>
      <c r="G75" t="str">
        <f t="shared" si="3"/>
        <v>1975-1985</v>
      </c>
      <c r="H75">
        <f>VLOOKUP(B75,$U$6:$AO$50,21,0)</f>
        <v>1</v>
      </c>
      <c r="I75" t="s">
        <v>20</v>
      </c>
      <c r="J75">
        <v>96</v>
      </c>
      <c r="K75">
        <v>1743</v>
      </c>
      <c r="M75" t="s">
        <v>39</v>
      </c>
      <c r="O75">
        <v>1984</v>
      </c>
      <c r="Q75">
        <v>137770</v>
      </c>
      <c r="R75" t="s">
        <v>39</v>
      </c>
    </row>
    <row r="76" spans="1:18" x14ac:dyDescent="0.35">
      <c r="A76" s="2">
        <v>72</v>
      </c>
      <c r="B76">
        <v>137770</v>
      </c>
      <c r="C76" t="s">
        <v>23</v>
      </c>
      <c r="D76" t="s">
        <v>24</v>
      </c>
      <c r="E76" t="s">
        <v>85</v>
      </c>
      <c r="F76" t="s">
        <v>25</v>
      </c>
      <c r="G76" t="str">
        <f t="shared" si="3"/>
        <v>1975-1985</v>
      </c>
      <c r="H76">
        <f>VLOOKUP(B76,$U$6:$AO$50,21,0)</f>
        <v>1</v>
      </c>
      <c r="I76" t="s">
        <v>87</v>
      </c>
      <c r="J76">
        <v>117</v>
      </c>
      <c r="K76">
        <v>2101</v>
      </c>
      <c r="M76" t="s">
        <v>39</v>
      </c>
      <c r="O76">
        <v>1984</v>
      </c>
      <c r="Q76">
        <v>137770</v>
      </c>
      <c r="R76" t="s">
        <v>39</v>
      </c>
    </row>
    <row r="77" spans="1:18" x14ac:dyDescent="0.35">
      <c r="A77" s="2">
        <v>73</v>
      </c>
      <c r="B77">
        <v>137770</v>
      </c>
      <c r="C77" t="s">
        <v>23</v>
      </c>
      <c r="D77" t="s">
        <v>24</v>
      </c>
      <c r="E77" t="s">
        <v>85</v>
      </c>
      <c r="F77" t="s">
        <v>25</v>
      </c>
      <c r="G77" t="str">
        <f t="shared" si="3"/>
        <v>1975-1985</v>
      </c>
      <c r="H77">
        <f>VLOOKUP(B77,$U$6:$AO$50,21,0)</f>
        <v>1</v>
      </c>
      <c r="I77" t="s">
        <v>20</v>
      </c>
      <c r="J77">
        <v>107</v>
      </c>
      <c r="K77">
        <v>2130</v>
      </c>
      <c r="M77" t="s">
        <v>39</v>
      </c>
      <c r="O77">
        <v>1984</v>
      </c>
      <c r="Q77">
        <v>137770</v>
      </c>
      <c r="R77" t="s">
        <v>39</v>
      </c>
    </row>
    <row r="78" spans="1:18" x14ac:dyDescent="0.35">
      <c r="A78" s="2">
        <v>74</v>
      </c>
      <c r="B78">
        <v>137770</v>
      </c>
      <c r="C78" t="s">
        <v>23</v>
      </c>
      <c r="D78" t="s">
        <v>24</v>
      </c>
      <c r="E78" t="s">
        <v>85</v>
      </c>
      <c r="F78" t="s">
        <v>25</v>
      </c>
      <c r="G78" t="str">
        <f t="shared" si="3"/>
        <v>1975-1985</v>
      </c>
      <c r="H78">
        <f>VLOOKUP(B78,$U$6:$AO$50,21,0)</f>
        <v>1</v>
      </c>
      <c r="I78" t="s">
        <v>20</v>
      </c>
      <c r="J78">
        <v>307</v>
      </c>
      <c r="K78">
        <v>2497</v>
      </c>
      <c r="M78" t="s">
        <v>39</v>
      </c>
      <c r="O78">
        <v>1984</v>
      </c>
      <c r="Q78">
        <v>137770</v>
      </c>
      <c r="R78" t="s">
        <v>39</v>
      </c>
    </row>
    <row r="79" spans="1:18" x14ac:dyDescent="0.35">
      <c r="A79" s="2">
        <v>75</v>
      </c>
      <c r="B79">
        <v>137770</v>
      </c>
      <c r="C79" t="s">
        <v>23</v>
      </c>
      <c r="D79" t="s">
        <v>24</v>
      </c>
      <c r="E79" t="s">
        <v>85</v>
      </c>
      <c r="F79" t="s">
        <v>25</v>
      </c>
      <c r="G79" t="str">
        <f t="shared" si="3"/>
        <v>1975-1985</v>
      </c>
      <c r="H79">
        <f>VLOOKUP(B79,$U$6:$AO$50,21,0)</f>
        <v>1</v>
      </c>
      <c r="I79" t="s">
        <v>20</v>
      </c>
      <c r="J79">
        <v>309</v>
      </c>
      <c r="K79">
        <v>1119</v>
      </c>
      <c r="M79" t="s">
        <v>39</v>
      </c>
      <c r="O79">
        <v>1984</v>
      </c>
      <c r="Q79">
        <v>137770</v>
      </c>
      <c r="R79" t="s">
        <v>39</v>
      </c>
    </row>
    <row r="80" spans="1:18" x14ac:dyDescent="0.35">
      <c r="A80" s="2">
        <v>76</v>
      </c>
      <c r="B80">
        <v>137770</v>
      </c>
      <c r="C80" t="s">
        <v>23</v>
      </c>
      <c r="D80" t="s">
        <v>24</v>
      </c>
      <c r="E80" t="s">
        <v>85</v>
      </c>
      <c r="F80" t="s">
        <v>25</v>
      </c>
      <c r="G80" t="str">
        <f t="shared" si="3"/>
        <v>1975-1985</v>
      </c>
      <c r="H80">
        <f>VLOOKUP(B80,$U$6:$AO$50,21,0)</f>
        <v>1</v>
      </c>
      <c r="I80" t="s">
        <v>20</v>
      </c>
      <c r="J80">
        <v>310</v>
      </c>
      <c r="K80">
        <v>2357</v>
      </c>
      <c r="M80" t="s">
        <v>39</v>
      </c>
      <c r="O80">
        <v>1984</v>
      </c>
      <c r="Q80">
        <v>137770</v>
      </c>
      <c r="R80" t="s">
        <v>39</v>
      </c>
    </row>
    <row r="81" spans="1:18" x14ac:dyDescent="0.35">
      <c r="A81" s="2">
        <v>77</v>
      </c>
      <c r="B81">
        <v>137770</v>
      </c>
      <c r="C81" t="s">
        <v>23</v>
      </c>
      <c r="D81" t="s">
        <v>24</v>
      </c>
      <c r="E81" t="s">
        <v>85</v>
      </c>
      <c r="F81" t="s">
        <v>25</v>
      </c>
      <c r="G81" t="str">
        <f t="shared" si="3"/>
        <v>1975-1985</v>
      </c>
      <c r="H81">
        <f>VLOOKUP(B81,$U$6:$AO$50,21,0)</f>
        <v>1</v>
      </c>
      <c r="I81" t="s">
        <v>20</v>
      </c>
      <c r="J81">
        <v>307</v>
      </c>
      <c r="K81">
        <v>2403</v>
      </c>
      <c r="M81" t="s">
        <v>39</v>
      </c>
      <c r="O81">
        <v>1984</v>
      </c>
      <c r="Q81">
        <v>137770</v>
      </c>
      <c r="R81" t="s">
        <v>39</v>
      </c>
    </row>
    <row r="82" spans="1:18" x14ac:dyDescent="0.35">
      <c r="A82" s="2">
        <v>78</v>
      </c>
      <c r="B82">
        <v>137770</v>
      </c>
      <c r="C82" t="s">
        <v>23</v>
      </c>
      <c r="D82" t="s">
        <v>24</v>
      </c>
      <c r="E82" t="s">
        <v>85</v>
      </c>
      <c r="F82" t="s">
        <v>25</v>
      </c>
      <c r="G82" t="str">
        <f t="shared" si="3"/>
        <v>1975-1985</v>
      </c>
      <c r="H82">
        <f>VLOOKUP(B82,$U$6:$AO$50,21,0)</f>
        <v>1</v>
      </c>
      <c r="I82" t="s">
        <v>20</v>
      </c>
      <c r="J82">
        <v>139</v>
      </c>
      <c r="K82">
        <v>2357</v>
      </c>
      <c r="M82" t="s">
        <v>39</v>
      </c>
      <c r="O82">
        <v>1984</v>
      </c>
      <c r="Q82">
        <v>137770</v>
      </c>
      <c r="R82" t="s">
        <v>39</v>
      </c>
    </row>
    <row r="83" spans="1:18" x14ac:dyDescent="0.35">
      <c r="A83" s="2">
        <v>79</v>
      </c>
      <c r="B83">
        <v>137770</v>
      </c>
      <c r="C83" t="s">
        <v>23</v>
      </c>
      <c r="D83" t="s">
        <v>24</v>
      </c>
      <c r="E83" t="s">
        <v>85</v>
      </c>
      <c r="F83" t="s">
        <v>25</v>
      </c>
      <c r="G83" t="str">
        <f t="shared" si="3"/>
        <v>1975-1985</v>
      </c>
      <c r="H83">
        <f>VLOOKUP(B83,$U$6:$AO$50,21,0)</f>
        <v>1</v>
      </c>
      <c r="I83" t="s">
        <v>20</v>
      </c>
      <c r="J83">
        <v>308</v>
      </c>
      <c r="K83">
        <v>2484</v>
      </c>
      <c r="M83" t="s">
        <v>39</v>
      </c>
      <c r="O83">
        <v>1984</v>
      </c>
      <c r="Q83">
        <v>137770</v>
      </c>
      <c r="R83" t="s">
        <v>39</v>
      </c>
    </row>
    <row r="84" spans="1:18" x14ac:dyDescent="0.35">
      <c r="A84" s="2">
        <v>80</v>
      </c>
      <c r="B84">
        <v>215895</v>
      </c>
      <c r="C84" t="s">
        <v>23</v>
      </c>
      <c r="D84" t="s">
        <v>24</v>
      </c>
      <c r="E84" t="s">
        <v>86</v>
      </c>
      <c r="F84" t="s">
        <v>25</v>
      </c>
      <c r="G84" t="str">
        <f t="shared" si="3"/>
        <v>1965-1975</v>
      </c>
      <c r="H84">
        <f>VLOOKUP(B84,$U$6:$AO$50,21,0)</f>
        <v>1</v>
      </c>
      <c r="I84" t="s">
        <v>87</v>
      </c>
      <c r="J84">
        <v>204</v>
      </c>
      <c r="K84">
        <v>2455</v>
      </c>
      <c r="M84" t="s">
        <v>47</v>
      </c>
      <c r="O84">
        <v>1965</v>
      </c>
      <c r="Q84">
        <v>215895</v>
      </c>
      <c r="R84" t="s">
        <v>47</v>
      </c>
    </row>
    <row r="85" spans="1:18" x14ac:dyDescent="0.35">
      <c r="A85" s="2">
        <v>81</v>
      </c>
      <c r="B85">
        <v>122981</v>
      </c>
      <c r="C85" t="s">
        <v>23</v>
      </c>
      <c r="D85" t="s">
        <v>24</v>
      </c>
      <c r="E85" t="s">
        <v>85</v>
      </c>
      <c r="F85" t="s">
        <v>25</v>
      </c>
      <c r="G85" t="str">
        <f t="shared" si="3"/>
        <v>1975-1985</v>
      </c>
      <c r="H85">
        <f>VLOOKUP(B85,$U$6:$AO$50,21,0)</f>
        <v>2</v>
      </c>
      <c r="I85" t="s">
        <v>87</v>
      </c>
      <c r="J85">
        <v>67</v>
      </c>
      <c r="K85">
        <v>2490</v>
      </c>
      <c r="M85" t="s">
        <v>27</v>
      </c>
      <c r="O85">
        <v>1981</v>
      </c>
      <c r="Q85">
        <v>122981</v>
      </c>
      <c r="R85" t="s">
        <v>27</v>
      </c>
    </row>
    <row r="86" spans="1:18" x14ac:dyDescent="0.35">
      <c r="A86" s="2">
        <v>82</v>
      </c>
      <c r="B86">
        <v>122981</v>
      </c>
      <c r="C86" t="s">
        <v>23</v>
      </c>
      <c r="D86" t="s">
        <v>24</v>
      </c>
      <c r="E86" t="s">
        <v>85</v>
      </c>
      <c r="F86" t="s">
        <v>25</v>
      </c>
      <c r="G86" t="str">
        <f t="shared" si="3"/>
        <v>1975-1985</v>
      </c>
      <c r="H86">
        <f>VLOOKUP(B86,$U$6:$AO$50,21,0)</f>
        <v>2</v>
      </c>
      <c r="I86" t="s">
        <v>87</v>
      </c>
      <c r="J86">
        <v>112</v>
      </c>
      <c r="K86">
        <v>2389</v>
      </c>
      <c r="M86" t="s">
        <v>27</v>
      </c>
      <c r="O86">
        <v>1981</v>
      </c>
      <c r="Q86">
        <v>122981</v>
      </c>
      <c r="R86" t="s">
        <v>27</v>
      </c>
    </row>
    <row r="87" spans="1:18" x14ac:dyDescent="0.35">
      <c r="A87" s="2">
        <v>83</v>
      </c>
      <c r="B87">
        <v>122981</v>
      </c>
      <c r="C87" t="s">
        <v>23</v>
      </c>
      <c r="D87" t="s">
        <v>24</v>
      </c>
      <c r="E87" t="s">
        <v>85</v>
      </c>
      <c r="F87" t="s">
        <v>25</v>
      </c>
      <c r="G87" t="str">
        <f t="shared" si="3"/>
        <v>1975-1985</v>
      </c>
      <c r="H87">
        <f>VLOOKUP(B87,$U$6:$AO$50,21,0)</f>
        <v>2</v>
      </c>
      <c r="I87" t="s">
        <v>87</v>
      </c>
      <c r="J87">
        <v>60</v>
      </c>
      <c r="K87">
        <v>2498</v>
      </c>
      <c r="M87" t="s">
        <v>27</v>
      </c>
      <c r="O87">
        <v>1981</v>
      </c>
      <c r="Q87">
        <v>122981</v>
      </c>
      <c r="R87" t="s">
        <v>27</v>
      </c>
    </row>
    <row r="88" spans="1:18" x14ac:dyDescent="0.35">
      <c r="A88" s="2">
        <v>84</v>
      </c>
      <c r="B88">
        <v>122981</v>
      </c>
      <c r="C88" t="s">
        <v>23</v>
      </c>
      <c r="D88" t="s">
        <v>24</v>
      </c>
      <c r="E88" t="s">
        <v>85</v>
      </c>
      <c r="F88" t="s">
        <v>25</v>
      </c>
      <c r="G88" t="str">
        <f t="shared" si="3"/>
        <v>1975-1985</v>
      </c>
      <c r="H88">
        <f>VLOOKUP(B88,$U$6:$AO$50,21,0)</f>
        <v>2</v>
      </c>
      <c r="I88" t="s">
        <v>87</v>
      </c>
      <c r="J88">
        <v>86</v>
      </c>
      <c r="K88">
        <v>2500</v>
      </c>
      <c r="M88" t="s">
        <v>27</v>
      </c>
      <c r="O88">
        <v>1981</v>
      </c>
      <c r="Q88">
        <v>122981</v>
      </c>
      <c r="R88" t="s">
        <v>27</v>
      </c>
    </row>
    <row r="89" spans="1:18" x14ac:dyDescent="0.35">
      <c r="A89" s="2">
        <v>85</v>
      </c>
      <c r="B89">
        <v>122981</v>
      </c>
      <c r="C89" t="s">
        <v>23</v>
      </c>
      <c r="D89" t="s">
        <v>24</v>
      </c>
      <c r="E89" t="s">
        <v>85</v>
      </c>
      <c r="F89" t="s">
        <v>25</v>
      </c>
      <c r="G89" t="str">
        <f t="shared" si="3"/>
        <v>1975-1985</v>
      </c>
      <c r="H89">
        <f>VLOOKUP(B89,$U$6:$AO$50,21,0)</f>
        <v>2</v>
      </c>
      <c r="I89" t="s">
        <v>87</v>
      </c>
      <c r="J89">
        <v>37</v>
      </c>
      <c r="K89">
        <v>1255</v>
      </c>
      <c r="M89" t="s">
        <v>27</v>
      </c>
      <c r="O89">
        <v>1981</v>
      </c>
      <c r="Q89">
        <v>122981</v>
      </c>
      <c r="R89" t="s">
        <v>27</v>
      </c>
    </row>
    <row r="90" spans="1:18" x14ac:dyDescent="0.35">
      <c r="A90" s="2">
        <v>86</v>
      </c>
      <c r="B90">
        <v>137770</v>
      </c>
      <c r="C90" t="s">
        <v>23</v>
      </c>
      <c r="D90" t="s">
        <v>24</v>
      </c>
      <c r="E90" t="s">
        <v>85</v>
      </c>
      <c r="F90" t="s">
        <v>25</v>
      </c>
      <c r="G90" t="str">
        <f t="shared" si="3"/>
        <v>1975-1985</v>
      </c>
      <c r="H90">
        <f>VLOOKUP(B90,$U$6:$AO$50,21,0)</f>
        <v>1</v>
      </c>
      <c r="I90" t="s">
        <v>87</v>
      </c>
      <c r="J90">
        <v>245</v>
      </c>
      <c r="K90">
        <v>1597</v>
      </c>
      <c r="M90" t="s">
        <v>39</v>
      </c>
      <c r="O90">
        <v>1984</v>
      </c>
      <c r="Q90">
        <v>137770</v>
      </c>
      <c r="R90" t="s">
        <v>39</v>
      </c>
    </row>
    <row r="91" spans="1:18" x14ac:dyDescent="0.35">
      <c r="A91" s="2">
        <v>87</v>
      </c>
      <c r="B91">
        <v>137770</v>
      </c>
      <c r="C91" t="s">
        <v>23</v>
      </c>
      <c r="D91" t="s">
        <v>24</v>
      </c>
      <c r="E91" t="s">
        <v>85</v>
      </c>
      <c r="F91" t="s">
        <v>25</v>
      </c>
      <c r="G91" t="str">
        <f t="shared" si="3"/>
        <v>1975-1985</v>
      </c>
      <c r="H91">
        <f>VLOOKUP(B91,$U$6:$AO$50,21,0)</f>
        <v>1</v>
      </c>
      <c r="I91" t="s">
        <v>87</v>
      </c>
      <c r="J91">
        <v>185</v>
      </c>
      <c r="K91">
        <v>2461</v>
      </c>
      <c r="M91" t="s">
        <v>39</v>
      </c>
      <c r="O91">
        <v>1984</v>
      </c>
      <c r="Q91">
        <v>137770</v>
      </c>
      <c r="R91" t="s">
        <v>39</v>
      </c>
    </row>
    <row r="92" spans="1:18" x14ac:dyDescent="0.35">
      <c r="A92" s="2">
        <v>88</v>
      </c>
      <c r="B92">
        <v>137770</v>
      </c>
      <c r="C92" t="s">
        <v>23</v>
      </c>
      <c r="D92" t="s">
        <v>24</v>
      </c>
      <c r="E92" t="s">
        <v>85</v>
      </c>
      <c r="F92" t="s">
        <v>25</v>
      </c>
      <c r="G92" t="str">
        <f t="shared" si="3"/>
        <v>1975-1985</v>
      </c>
      <c r="H92">
        <f>VLOOKUP(B92,$U$6:$AO$50,21,0)</f>
        <v>1</v>
      </c>
      <c r="I92" t="s">
        <v>87</v>
      </c>
      <c r="J92">
        <v>123</v>
      </c>
      <c r="K92">
        <v>1597</v>
      </c>
      <c r="M92" t="s">
        <v>39</v>
      </c>
      <c r="O92">
        <v>1984</v>
      </c>
      <c r="Q92">
        <v>137770</v>
      </c>
      <c r="R92" t="s">
        <v>39</v>
      </c>
    </row>
    <row r="93" spans="1:18" x14ac:dyDescent="0.35">
      <c r="A93" s="2">
        <v>89</v>
      </c>
      <c r="B93">
        <v>137770</v>
      </c>
      <c r="C93" t="s">
        <v>23</v>
      </c>
      <c r="D93" t="s">
        <v>24</v>
      </c>
      <c r="E93" t="s">
        <v>85</v>
      </c>
      <c r="F93" t="s">
        <v>25</v>
      </c>
      <c r="G93" t="str">
        <f t="shared" si="3"/>
        <v>1975-1985</v>
      </c>
      <c r="H93">
        <f>VLOOKUP(B93,$U$6:$AO$50,21,0)</f>
        <v>1</v>
      </c>
      <c r="I93" t="s">
        <v>20</v>
      </c>
      <c r="J93">
        <v>403</v>
      </c>
      <c r="K93">
        <v>2500</v>
      </c>
      <c r="M93" t="s">
        <v>39</v>
      </c>
      <c r="O93">
        <v>1984</v>
      </c>
      <c r="Q93">
        <v>137770</v>
      </c>
      <c r="R93" t="s">
        <v>39</v>
      </c>
    </row>
    <row r="94" spans="1:18" x14ac:dyDescent="0.35">
      <c r="A94" s="2">
        <v>90</v>
      </c>
      <c r="B94">
        <v>137770</v>
      </c>
      <c r="C94" t="s">
        <v>23</v>
      </c>
      <c r="D94" t="s">
        <v>24</v>
      </c>
      <c r="E94" t="s">
        <v>85</v>
      </c>
      <c r="F94" t="s">
        <v>25</v>
      </c>
      <c r="G94" t="str">
        <f t="shared" si="3"/>
        <v>1975-1985</v>
      </c>
      <c r="H94">
        <f>VLOOKUP(B94,$U$6:$AO$50,21,0)</f>
        <v>1</v>
      </c>
      <c r="I94" t="s">
        <v>87</v>
      </c>
      <c r="J94">
        <v>182</v>
      </c>
      <c r="K94">
        <v>2395</v>
      </c>
      <c r="M94" t="s">
        <v>39</v>
      </c>
      <c r="O94">
        <v>1984</v>
      </c>
      <c r="Q94">
        <v>137770</v>
      </c>
      <c r="R94" t="s">
        <v>39</v>
      </c>
    </row>
    <row r="95" spans="1:18" x14ac:dyDescent="0.35">
      <c r="A95" s="2">
        <v>91</v>
      </c>
      <c r="B95">
        <v>215895</v>
      </c>
      <c r="C95" t="s">
        <v>23</v>
      </c>
      <c r="D95" t="s">
        <v>24</v>
      </c>
      <c r="E95" t="s">
        <v>86</v>
      </c>
      <c r="F95" t="s">
        <v>25</v>
      </c>
      <c r="G95" t="str">
        <f t="shared" si="3"/>
        <v>1965-1975</v>
      </c>
      <c r="H95">
        <f>VLOOKUP(B95,$U$6:$AO$50,21,0)</f>
        <v>1</v>
      </c>
      <c r="I95" t="s">
        <v>87</v>
      </c>
      <c r="J95">
        <v>139</v>
      </c>
      <c r="K95">
        <v>2480</v>
      </c>
      <c r="M95" t="s">
        <v>47</v>
      </c>
      <c r="O95">
        <v>1965</v>
      </c>
      <c r="Q95">
        <v>215895</v>
      </c>
      <c r="R95" t="s">
        <v>47</v>
      </c>
    </row>
    <row r="96" spans="1:18" x14ac:dyDescent="0.35">
      <c r="A96" s="2">
        <v>92</v>
      </c>
      <c r="B96">
        <v>223413</v>
      </c>
      <c r="C96" t="s">
        <v>23</v>
      </c>
      <c r="D96" t="s">
        <v>24</v>
      </c>
      <c r="E96" t="s">
        <v>86</v>
      </c>
      <c r="F96" t="s">
        <v>25</v>
      </c>
      <c r="G96" t="str">
        <f t="shared" si="3"/>
        <v>1965-1975</v>
      </c>
      <c r="H96">
        <f>VLOOKUP(B96,$U$6:$AO$50,21,0)</f>
        <v>1</v>
      </c>
      <c r="I96" t="s">
        <v>20</v>
      </c>
      <c r="J96">
        <v>182</v>
      </c>
      <c r="K96">
        <v>2390</v>
      </c>
      <c r="M96" t="s">
        <v>47</v>
      </c>
      <c r="O96">
        <v>1974</v>
      </c>
      <c r="Q96">
        <v>223413</v>
      </c>
      <c r="R96" t="s">
        <v>47</v>
      </c>
    </row>
    <row r="97" spans="1:18" x14ac:dyDescent="0.35">
      <c r="A97" s="2">
        <v>93</v>
      </c>
      <c r="B97">
        <v>223413</v>
      </c>
      <c r="C97" t="s">
        <v>23</v>
      </c>
      <c r="D97" t="s">
        <v>24</v>
      </c>
      <c r="E97" t="s">
        <v>86</v>
      </c>
      <c r="F97" t="s">
        <v>25</v>
      </c>
      <c r="G97" t="str">
        <f t="shared" si="3"/>
        <v>1965-1975</v>
      </c>
      <c r="H97">
        <f>VLOOKUP(B97,$U$6:$AO$50,21,0)</f>
        <v>1</v>
      </c>
      <c r="I97" t="s">
        <v>87</v>
      </c>
      <c r="J97">
        <v>67</v>
      </c>
      <c r="K97">
        <v>1653</v>
      </c>
      <c r="M97" t="s">
        <v>47</v>
      </c>
      <c r="O97">
        <v>1974</v>
      </c>
      <c r="Q97">
        <v>223413</v>
      </c>
      <c r="R97" t="s">
        <v>47</v>
      </c>
    </row>
    <row r="98" spans="1:18" x14ac:dyDescent="0.35">
      <c r="A98" s="2">
        <v>94</v>
      </c>
      <c r="B98">
        <v>120172</v>
      </c>
      <c r="C98" t="s">
        <v>23</v>
      </c>
      <c r="D98" t="s">
        <v>24</v>
      </c>
      <c r="E98" t="s">
        <v>86</v>
      </c>
      <c r="F98" t="s">
        <v>25</v>
      </c>
      <c r="G98" t="str">
        <f t="shared" si="3"/>
        <v>1965-1975</v>
      </c>
      <c r="H98">
        <f>VLOOKUP(B98,$U$6:$AO$50,21,0)</f>
        <v>3</v>
      </c>
      <c r="I98" t="s">
        <v>87</v>
      </c>
      <c r="J98">
        <v>32</v>
      </c>
      <c r="K98">
        <v>2490</v>
      </c>
      <c r="M98" t="s">
        <v>27</v>
      </c>
      <c r="O98">
        <v>1972</v>
      </c>
      <c r="Q98">
        <v>120172</v>
      </c>
      <c r="R98" t="s">
        <v>27</v>
      </c>
    </row>
    <row r="99" spans="1:18" x14ac:dyDescent="0.35">
      <c r="A99" s="2">
        <v>95</v>
      </c>
      <c r="B99">
        <v>120172</v>
      </c>
      <c r="C99" t="s">
        <v>23</v>
      </c>
      <c r="D99" t="s">
        <v>24</v>
      </c>
      <c r="E99" t="s">
        <v>86</v>
      </c>
      <c r="F99" t="s">
        <v>25</v>
      </c>
      <c r="G99" t="str">
        <f t="shared" si="3"/>
        <v>1965-1975</v>
      </c>
      <c r="H99">
        <f>VLOOKUP(B99,$U$6:$AO$50,21,0)</f>
        <v>3</v>
      </c>
      <c r="I99" t="s">
        <v>87</v>
      </c>
      <c r="J99">
        <v>35</v>
      </c>
      <c r="K99">
        <v>1983</v>
      </c>
      <c r="M99" t="s">
        <v>27</v>
      </c>
      <c r="O99">
        <v>1972</v>
      </c>
      <c r="Q99">
        <v>120172</v>
      </c>
      <c r="R99" t="s">
        <v>27</v>
      </c>
    </row>
    <row r="100" spans="1:18" x14ac:dyDescent="0.35">
      <c r="A100" s="2">
        <v>96</v>
      </c>
      <c r="B100">
        <v>120172</v>
      </c>
      <c r="C100" t="s">
        <v>23</v>
      </c>
      <c r="D100" t="s">
        <v>24</v>
      </c>
      <c r="E100" t="s">
        <v>86</v>
      </c>
      <c r="F100" t="s">
        <v>25</v>
      </c>
      <c r="G100" t="str">
        <f t="shared" si="3"/>
        <v>1965-1975</v>
      </c>
      <c r="H100">
        <f>VLOOKUP(B100,$U$6:$AO$50,21,0)</f>
        <v>3</v>
      </c>
      <c r="I100" t="s">
        <v>87</v>
      </c>
      <c r="J100">
        <v>32</v>
      </c>
      <c r="K100">
        <v>1316</v>
      </c>
      <c r="M100" t="s">
        <v>27</v>
      </c>
      <c r="O100">
        <v>1972</v>
      </c>
      <c r="Q100">
        <v>120172</v>
      </c>
      <c r="R100" t="s">
        <v>27</v>
      </c>
    </row>
    <row r="101" spans="1:18" x14ac:dyDescent="0.35">
      <c r="A101" s="2">
        <v>97</v>
      </c>
      <c r="B101">
        <v>120172</v>
      </c>
      <c r="C101" t="s">
        <v>23</v>
      </c>
      <c r="D101" t="s">
        <v>24</v>
      </c>
      <c r="E101" t="s">
        <v>86</v>
      </c>
      <c r="F101" t="s">
        <v>25</v>
      </c>
      <c r="G101" t="str">
        <f t="shared" si="3"/>
        <v>1965-1975</v>
      </c>
      <c r="H101">
        <f>VLOOKUP(B101,$U$6:$AO$50,21,0)</f>
        <v>3</v>
      </c>
      <c r="I101" t="s">
        <v>87</v>
      </c>
      <c r="J101">
        <v>32</v>
      </c>
      <c r="K101">
        <v>1952</v>
      </c>
      <c r="M101" t="s">
        <v>27</v>
      </c>
      <c r="O101">
        <v>1972</v>
      </c>
      <c r="Q101">
        <v>120172</v>
      </c>
      <c r="R101" t="s">
        <v>27</v>
      </c>
    </row>
    <row r="102" spans="1:18" x14ac:dyDescent="0.35">
      <c r="A102" s="2">
        <v>98</v>
      </c>
      <c r="B102">
        <v>120172</v>
      </c>
      <c r="C102" t="s">
        <v>23</v>
      </c>
      <c r="D102" t="s">
        <v>24</v>
      </c>
      <c r="E102" t="s">
        <v>86</v>
      </c>
      <c r="F102" t="s">
        <v>25</v>
      </c>
      <c r="G102" t="str">
        <f t="shared" si="3"/>
        <v>1965-1975</v>
      </c>
      <c r="H102">
        <f>VLOOKUP(B102,$U$6:$AO$50,21,0)</f>
        <v>3</v>
      </c>
      <c r="I102" t="s">
        <v>87</v>
      </c>
      <c r="J102">
        <v>32</v>
      </c>
      <c r="K102">
        <v>2453</v>
      </c>
      <c r="M102" t="s">
        <v>27</v>
      </c>
      <c r="O102">
        <v>1972</v>
      </c>
      <c r="Q102">
        <v>120172</v>
      </c>
      <c r="R102" t="s">
        <v>27</v>
      </c>
    </row>
    <row r="103" spans="1:18" x14ac:dyDescent="0.35">
      <c r="A103" s="2">
        <v>99</v>
      </c>
      <c r="B103">
        <v>120172</v>
      </c>
      <c r="C103" t="s">
        <v>23</v>
      </c>
      <c r="D103" t="s">
        <v>24</v>
      </c>
      <c r="E103" t="s">
        <v>86</v>
      </c>
      <c r="F103" t="s">
        <v>25</v>
      </c>
      <c r="G103" t="str">
        <f t="shared" si="3"/>
        <v>1965-1975</v>
      </c>
      <c r="H103">
        <f>VLOOKUP(B103,$U$6:$AO$50,21,0)</f>
        <v>3</v>
      </c>
      <c r="I103" t="s">
        <v>87</v>
      </c>
      <c r="J103">
        <v>24</v>
      </c>
      <c r="K103">
        <v>1138</v>
      </c>
      <c r="M103" t="s">
        <v>27</v>
      </c>
      <c r="O103">
        <v>1972</v>
      </c>
      <c r="Q103">
        <v>120172</v>
      </c>
      <c r="R103" t="s">
        <v>27</v>
      </c>
    </row>
    <row r="104" spans="1:18" x14ac:dyDescent="0.35">
      <c r="A104" s="2">
        <v>100</v>
      </c>
      <c r="B104">
        <v>120172</v>
      </c>
      <c r="C104" t="s">
        <v>23</v>
      </c>
      <c r="D104" t="s">
        <v>24</v>
      </c>
      <c r="E104" t="s">
        <v>86</v>
      </c>
      <c r="F104" t="s">
        <v>25</v>
      </c>
      <c r="G104" t="str">
        <f t="shared" si="3"/>
        <v>1965-1975</v>
      </c>
      <c r="H104">
        <f>VLOOKUP(B104,$U$6:$AO$50,21,0)</f>
        <v>3</v>
      </c>
      <c r="I104" t="s">
        <v>87</v>
      </c>
      <c r="J104">
        <v>31</v>
      </c>
      <c r="K104">
        <v>1925</v>
      </c>
      <c r="M104" t="s">
        <v>27</v>
      </c>
      <c r="O104">
        <v>1972</v>
      </c>
      <c r="Q104">
        <v>120172</v>
      </c>
      <c r="R104" t="s">
        <v>27</v>
      </c>
    </row>
    <row r="105" spans="1:18" x14ac:dyDescent="0.35">
      <c r="A105" s="2">
        <v>101</v>
      </c>
      <c r="B105">
        <v>120172</v>
      </c>
      <c r="C105" t="s">
        <v>23</v>
      </c>
      <c r="D105" t="s">
        <v>24</v>
      </c>
      <c r="E105" t="s">
        <v>86</v>
      </c>
      <c r="F105" t="s">
        <v>25</v>
      </c>
      <c r="G105" t="str">
        <f t="shared" si="3"/>
        <v>1965-1975</v>
      </c>
      <c r="H105">
        <f>VLOOKUP(B105,$U$6:$AO$50,21,0)</f>
        <v>3</v>
      </c>
      <c r="I105" t="s">
        <v>87</v>
      </c>
      <c r="J105">
        <v>27</v>
      </c>
      <c r="K105">
        <v>2451</v>
      </c>
      <c r="M105" t="s">
        <v>27</v>
      </c>
      <c r="O105">
        <v>1972</v>
      </c>
      <c r="Q105">
        <v>120172</v>
      </c>
      <c r="R105" t="s">
        <v>27</v>
      </c>
    </row>
    <row r="106" spans="1:18" x14ac:dyDescent="0.35">
      <c r="A106" s="2">
        <v>102</v>
      </c>
      <c r="B106">
        <v>120172</v>
      </c>
      <c r="C106" t="s">
        <v>23</v>
      </c>
      <c r="D106" t="s">
        <v>24</v>
      </c>
      <c r="E106" t="s">
        <v>86</v>
      </c>
      <c r="F106" t="s">
        <v>25</v>
      </c>
      <c r="G106" t="str">
        <f t="shared" si="3"/>
        <v>1965-1975</v>
      </c>
      <c r="H106">
        <f>VLOOKUP(B106,$U$6:$AO$50,21,0)</f>
        <v>3</v>
      </c>
      <c r="I106" t="s">
        <v>87</v>
      </c>
      <c r="J106">
        <v>32</v>
      </c>
      <c r="K106">
        <v>2259</v>
      </c>
      <c r="M106" t="s">
        <v>27</v>
      </c>
      <c r="O106">
        <v>1972</v>
      </c>
      <c r="Q106">
        <v>120172</v>
      </c>
      <c r="R106" t="s">
        <v>27</v>
      </c>
    </row>
    <row r="107" spans="1:18" x14ac:dyDescent="0.35">
      <c r="A107" s="2">
        <v>103</v>
      </c>
      <c r="B107">
        <v>120172</v>
      </c>
      <c r="C107" t="s">
        <v>23</v>
      </c>
      <c r="D107" t="s">
        <v>24</v>
      </c>
      <c r="E107" t="s">
        <v>86</v>
      </c>
      <c r="F107" t="s">
        <v>25</v>
      </c>
      <c r="G107" t="str">
        <f t="shared" si="3"/>
        <v>1965-1975</v>
      </c>
      <c r="H107">
        <f>VLOOKUP(B107,$U$6:$AO$50,21,0)</f>
        <v>3</v>
      </c>
      <c r="I107" t="s">
        <v>87</v>
      </c>
      <c r="J107">
        <v>32</v>
      </c>
      <c r="K107">
        <v>2500</v>
      </c>
      <c r="M107" t="s">
        <v>27</v>
      </c>
      <c r="O107">
        <v>1972</v>
      </c>
      <c r="Q107">
        <v>120172</v>
      </c>
      <c r="R107" t="s">
        <v>27</v>
      </c>
    </row>
    <row r="108" spans="1:18" x14ac:dyDescent="0.35">
      <c r="A108" s="2">
        <v>104</v>
      </c>
      <c r="B108">
        <v>120172</v>
      </c>
      <c r="C108" t="s">
        <v>23</v>
      </c>
      <c r="D108" t="s">
        <v>24</v>
      </c>
      <c r="E108" t="s">
        <v>86</v>
      </c>
      <c r="F108" t="s">
        <v>25</v>
      </c>
      <c r="G108" t="str">
        <f t="shared" si="3"/>
        <v>1965-1975</v>
      </c>
      <c r="H108">
        <f>VLOOKUP(B108,$U$6:$AO$50,21,0)</f>
        <v>3</v>
      </c>
      <c r="I108" t="s">
        <v>87</v>
      </c>
      <c r="J108">
        <v>31</v>
      </c>
      <c r="K108">
        <v>2472</v>
      </c>
      <c r="M108" t="s">
        <v>27</v>
      </c>
      <c r="O108">
        <v>1972</v>
      </c>
      <c r="Q108">
        <v>120172</v>
      </c>
      <c r="R108" t="s">
        <v>27</v>
      </c>
    </row>
    <row r="109" spans="1:18" x14ac:dyDescent="0.35">
      <c r="A109" s="2">
        <v>105</v>
      </c>
      <c r="B109">
        <v>120172</v>
      </c>
      <c r="C109" t="s">
        <v>23</v>
      </c>
      <c r="D109" t="s">
        <v>24</v>
      </c>
      <c r="E109" t="s">
        <v>86</v>
      </c>
      <c r="F109" t="s">
        <v>25</v>
      </c>
      <c r="G109" t="str">
        <f t="shared" si="3"/>
        <v>1965-1975</v>
      </c>
      <c r="H109">
        <f>VLOOKUP(B109,$U$6:$AO$50,21,0)</f>
        <v>3</v>
      </c>
      <c r="I109" t="s">
        <v>87</v>
      </c>
      <c r="J109">
        <v>32</v>
      </c>
      <c r="K109">
        <v>2315</v>
      </c>
      <c r="M109" t="s">
        <v>27</v>
      </c>
      <c r="O109">
        <v>1972</v>
      </c>
      <c r="Q109">
        <v>120172</v>
      </c>
      <c r="R109" t="s">
        <v>27</v>
      </c>
    </row>
    <row r="110" spans="1:18" x14ac:dyDescent="0.35">
      <c r="A110" s="2">
        <v>106</v>
      </c>
      <c r="B110">
        <v>120172</v>
      </c>
      <c r="C110" t="s">
        <v>23</v>
      </c>
      <c r="D110" t="s">
        <v>24</v>
      </c>
      <c r="E110" t="s">
        <v>86</v>
      </c>
      <c r="F110" t="s">
        <v>25</v>
      </c>
      <c r="G110" t="str">
        <f t="shared" si="3"/>
        <v>1965-1975</v>
      </c>
      <c r="H110">
        <f>VLOOKUP(B110,$U$6:$AO$50,21,0)</f>
        <v>3</v>
      </c>
      <c r="I110" t="s">
        <v>87</v>
      </c>
      <c r="J110">
        <v>32</v>
      </c>
      <c r="K110">
        <v>2208</v>
      </c>
      <c r="M110" t="s">
        <v>27</v>
      </c>
      <c r="O110">
        <v>1972</v>
      </c>
      <c r="Q110">
        <v>120172</v>
      </c>
      <c r="R110" t="s">
        <v>27</v>
      </c>
    </row>
    <row r="111" spans="1:18" x14ac:dyDescent="0.35">
      <c r="A111" s="2">
        <v>107</v>
      </c>
      <c r="B111">
        <v>120172</v>
      </c>
      <c r="C111" t="s">
        <v>23</v>
      </c>
      <c r="D111" t="s">
        <v>24</v>
      </c>
      <c r="E111" t="s">
        <v>86</v>
      </c>
      <c r="F111" t="s">
        <v>25</v>
      </c>
      <c r="G111" t="str">
        <f t="shared" si="3"/>
        <v>1965-1975</v>
      </c>
      <c r="H111">
        <f>VLOOKUP(B111,$U$6:$AO$50,21,0)</f>
        <v>3</v>
      </c>
      <c r="I111" t="s">
        <v>87</v>
      </c>
      <c r="J111">
        <v>32</v>
      </c>
      <c r="K111">
        <v>2432</v>
      </c>
      <c r="M111" t="s">
        <v>27</v>
      </c>
      <c r="O111">
        <v>1972</v>
      </c>
      <c r="Q111">
        <v>120172</v>
      </c>
      <c r="R111" t="s">
        <v>27</v>
      </c>
    </row>
    <row r="112" spans="1:18" x14ac:dyDescent="0.35">
      <c r="A112" s="2">
        <v>108</v>
      </c>
      <c r="B112">
        <v>120172</v>
      </c>
      <c r="C112" t="s">
        <v>23</v>
      </c>
      <c r="D112" t="s">
        <v>24</v>
      </c>
      <c r="E112" t="s">
        <v>86</v>
      </c>
      <c r="F112" t="s">
        <v>25</v>
      </c>
      <c r="G112" t="str">
        <f t="shared" si="3"/>
        <v>1965-1975</v>
      </c>
      <c r="H112">
        <f>VLOOKUP(B112,$U$6:$AO$50,21,0)</f>
        <v>3</v>
      </c>
      <c r="I112" t="s">
        <v>87</v>
      </c>
      <c r="J112">
        <v>24</v>
      </c>
      <c r="K112">
        <v>1630</v>
      </c>
      <c r="M112" t="s">
        <v>27</v>
      </c>
      <c r="O112">
        <v>1972</v>
      </c>
      <c r="Q112">
        <v>120172</v>
      </c>
      <c r="R112" t="s">
        <v>27</v>
      </c>
    </row>
    <row r="113" spans="1:18" x14ac:dyDescent="0.35">
      <c r="A113" s="2">
        <v>109</v>
      </c>
      <c r="B113">
        <v>120172</v>
      </c>
      <c r="C113" t="s">
        <v>23</v>
      </c>
      <c r="D113" t="s">
        <v>24</v>
      </c>
      <c r="E113" t="s">
        <v>86</v>
      </c>
      <c r="F113" t="s">
        <v>25</v>
      </c>
      <c r="G113" t="str">
        <f t="shared" si="3"/>
        <v>1965-1975</v>
      </c>
      <c r="H113">
        <f>VLOOKUP(B113,$U$6:$AO$50,21,0)</f>
        <v>3</v>
      </c>
      <c r="I113" t="s">
        <v>87</v>
      </c>
      <c r="J113">
        <v>32</v>
      </c>
      <c r="K113">
        <v>2498</v>
      </c>
      <c r="M113" t="s">
        <v>27</v>
      </c>
      <c r="O113">
        <v>1972</v>
      </c>
      <c r="Q113">
        <v>120172</v>
      </c>
      <c r="R113" t="s">
        <v>27</v>
      </c>
    </row>
    <row r="114" spans="1:18" x14ac:dyDescent="0.35">
      <c r="A114" s="2">
        <v>110</v>
      </c>
      <c r="B114">
        <v>120172</v>
      </c>
      <c r="C114" t="s">
        <v>23</v>
      </c>
      <c r="D114" t="s">
        <v>24</v>
      </c>
      <c r="E114" t="s">
        <v>86</v>
      </c>
      <c r="F114" t="s">
        <v>25</v>
      </c>
      <c r="G114" t="str">
        <f t="shared" si="3"/>
        <v>1965-1975</v>
      </c>
      <c r="H114">
        <f>VLOOKUP(B114,$U$6:$AO$50,21,0)</f>
        <v>3</v>
      </c>
      <c r="I114" t="s">
        <v>87</v>
      </c>
      <c r="J114">
        <v>35</v>
      </c>
      <c r="K114">
        <v>2366</v>
      </c>
      <c r="M114" t="s">
        <v>27</v>
      </c>
      <c r="O114">
        <v>1972</v>
      </c>
      <c r="Q114">
        <v>120172</v>
      </c>
      <c r="R114" t="s">
        <v>27</v>
      </c>
    </row>
    <row r="115" spans="1:18" x14ac:dyDescent="0.35">
      <c r="A115" s="2">
        <v>111</v>
      </c>
      <c r="B115">
        <v>120172</v>
      </c>
      <c r="C115" t="s">
        <v>23</v>
      </c>
      <c r="D115" t="s">
        <v>24</v>
      </c>
      <c r="E115" t="s">
        <v>86</v>
      </c>
      <c r="F115" t="s">
        <v>25</v>
      </c>
      <c r="G115" t="str">
        <f t="shared" si="3"/>
        <v>1965-1975</v>
      </c>
      <c r="H115">
        <f>VLOOKUP(B115,$U$6:$AO$50,21,0)</f>
        <v>3</v>
      </c>
      <c r="I115" t="s">
        <v>87</v>
      </c>
      <c r="J115">
        <v>22</v>
      </c>
      <c r="K115">
        <v>1574</v>
      </c>
      <c r="M115" t="s">
        <v>27</v>
      </c>
      <c r="O115">
        <v>1972</v>
      </c>
      <c r="Q115">
        <v>120172</v>
      </c>
      <c r="R115" t="s">
        <v>27</v>
      </c>
    </row>
    <row r="116" spans="1:18" x14ac:dyDescent="0.35">
      <c r="A116" s="2">
        <v>112</v>
      </c>
      <c r="B116">
        <v>120172</v>
      </c>
      <c r="C116" t="s">
        <v>23</v>
      </c>
      <c r="D116" t="s">
        <v>24</v>
      </c>
      <c r="E116" t="s">
        <v>86</v>
      </c>
      <c r="F116" t="s">
        <v>25</v>
      </c>
      <c r="G116" t="str">
        <f t="shared" si="3"/>
        <v>1965-1975</v>
      </c>
      <c r="H116">
        <f>VLOOKUP(B116,$U$6:$AO$50,21,0)</f>
        <v>3</v>
      </c>
      <c r="I116" t="s">
        <v>87</v>
      </c>
      <c r="J116">
        <v>31</v>
      </c>
      <c r="K116">
        <v>2214</v>
      </c>
      <c r="M116" t="s">
        <v>27</v>
      </c>
      <c r="O116">
        <v>1972</v>
      </c>
      <c r="Q116">
        <v>120172</v>
      </c>
      <c r="R116" t="s">
        <v>27</v>
      </c>
    </row>
    <row r="117" spans="1:18" x14ac:dyDescent="0.35">
      <c r="A117" s="2">
        <v>113</v>
      </c>
      <c r="B117">
        <v>120172</v>
      </c>
      <c r="C117" t="s">
        <v>23</v>
      </c>
      <c r="D117" t="s">
        <v>24</v>
      </c>
      <c r="E117" t="s">
        <v>86</v>
      </c>
      <c r="F117" t="s">
        <v>25</v>
      </c>
      <c r="G117" t="str">
        <f t="shared" si="3"/>
        <v>1965-1975</v>
      </c>
      <c r="H117">
        <f>VLOOKUP(B117,$U$6:$AO$50,21,0)</f>
        <v>3</v>
      </c>
      <c r="I117" t="s">
        <v>87</v>
      </c>
      <c r="J117">
        <v>32</v>
      </c>
      <c r="K117">
        <v>1532</v>
      </c>
      <c r="M117" t="s">
        <v>27</v>
      </c>
      <c r="O117">
        <v>1972</v>
      </c>
      <c r="Q117">
        <v>120172</v>
      </c>
      <c r="R117" t="s">
        <v>27</v>
      </c>
    </row>
    <row r="118" spans="1:18" x14ac:dyDescent="0.35">
      <c r="A118" s="2">
        <v>114</v>
      </c>
      <c r="B118">
        <v>120172</v>
      </c>
      <c r="C118" t="s">
        <v>23</v>
      </c>
      <c r="D118" t="s">
        <v>24</v>
      </c>
      <c r="E118" t="s">
        <v>86</v>
      </c>
      <c r="F118" t="s">
        <v>25</v>
      </c>
      <c r="G118" t="str">
        <f t="shared" si="3"/>
        <v>1965-1975</v>
      </c>
      <c r="H118">
        <f>VLOOKUP(B118,$U$6:$AO$50,21,0)</f>
        <v>3</v>
      </c>
      <c r="I118" t="s">
        <v>87</v>
      </c>
      <c r="J118">
        <v>33</v>
      </c>
      <c r="K118">
        <v>2495</v>
      </c>
      <c r="M118" t="s">
        <v>27</v>
      </c>
      <c r="O118">
        <v>1972</v>
      </c>
      <c r="Q118">
        <v>120172</v>
      </c>
      <c r="R118" t="s">
        <v>27</v>
      </c>
    </row>
    <row r="119" spans="1:18" x14ac:dyDescent="0.35">
      <c r="A119" s="2">
        <v>115</v>
      </c>
      <c r="B119">
        <v>120172</v>
      </c>
      <c r="C119" t="s">
        <v>23</v>
      </c>
      <c r="D119" t="s">
        <v>24</v>
      </c>
      <c r="E119" t="s">
        <v>86</v>
      </c>
      <c r="F119" t="s">
        <v>25</v>
      </c>
      <c r="G119" t="str">
        <f t="shared" si="3"/>
        <v>1965-1975</v>
      </c>
      <c r="H119">
        <f>VLOOKUP(B119,$U$6:$AO$50,21,0)</f>
        <v>3</v>
      </c>
      <c r="I119" t="s">
        <v>87</v>
      </c>
      <c r="J119">
        <v>34</v>
      </c>
      <c r="K119">
        <v>2376</v>
      </c>
      <c r="M119" t="s">
        <v>27</v>
      </c>
      <c r="O119">
        <v>1972</v>
      </c>
      <c r="Q119">
        <v>120172</v>
      </c>
      <c r="R119" t="s">
        <v>27</v>
      </c>
    </row>
    <row r="120" spans="1:18" x14ac:dyDescent="0.35">
      <c r="A120" s="2">
        <v>116</v>
      </c>
      <c r="B120">
        <v>120172</v>
      </c>
      <c r="C120" t="s">
        <v>23</v>
      </c>
      <c r="D120" t="s">
        <v>24</v>
      </c>
      <c r="E120" t="s">
        <v>86</v>
      </c>
      <c r="F120" t="s">
        <v>25</v>
      </c>
      <c r="G120" t="str">
        <f t="shared" si="3"/>
        <v>1965-1975</v>
      </c>
      <c r="H120">
        <f>VLOOKUP(B120,$U$6:$AO$50,21,0)</f>
        <v>3</v>
      </c>
      <c r="I120" t="s">
        <v>87</v>
      </c>
      <c r="J120">
        <v>32</v>
      </c>
      <c r="K120">
        <v>2488</v>
      </c>
      <c r="M120" t="s">
        <v>27</v>
      </c>
      <c r="O120">
        <v>1972</v>
      </c>
      <c r="Q120">
        <v>120172</v>
      </c>
      <c r="R120" t="s">
        <v>27</v>
      </c>
    </row>
    <row r="121" spans="1:18" x14ac:dyDescent="0.35">
      <c r="A121" s="2">
        <v>117</v>
      </c>
      <c r="B121">
        <v>120172</v>
      </c>
      <c r="C121" t="s">
        <v>23</v>
      </c>
      <c r="D121" t="s">
        <v>24</v>
      </c>
      <c r="E121" t="s">
        <v>86</v>
      </c>
      <c r="F121" t="s">
        <v>25</v>
      </c>
      <c r="G121" t="str">
        <f t="shared" si="3"/>
        <v>1965-1975</v>
      </c>
      <c r="H121">
        <f>VLOOKUP(B121,$U$6:$AO$50,21,0)</f>
        <v>3</v>
      </c>
      <c r="I121" t="s">
        <v>87</v>
      </c>
      <c r="J121">
        <v>32</v>
      </c>
      <c r="K121">
        <v>2043</v>
      </c>
      <c r="M121" t="s">
        <v>27</v>
      </c>
      <c r="O121">
        <v>1972</v>
      </c>
      <c r="Q121">
        <v>120172</v>
      </c>
      <c r="R121" t="s">
        <v>27</v>
      </c>
    </row>
    <row r="122" spans="1:18" x14ac:dyDescent="0.35">
      <c r="A122" s="2">
        <v>118</v>
      </c>
      <c r="B122">
        <v>120172</v>
      </c>
      <c r="C122" t="s">
        <v>23</v>
      </c>
      <c r="D122" t="s">
        <v>24</v>
      </c>
      <c r="E122" t="s">
        <v>86</v>
      </c>
      <c r="F122" t="s">
        <v>25</v>
      </c>
      <c r="G122" t="str">
        <f t="shared" si="3"/>
        <v>1965-1975</v>
      </c>
      <c r="H122">
        <f>VLOOKUP(B122,$U$6:$AO$50,21,0)</f>
        <v>3</v>
      </c>
      <c r="I122" t="s">
        <v>87</v>
      </c>
      <c r="J122">
        <v>31</v>
      </c>
      <c r="K122">
        <v>1781</v>
      </c>
      <c r="M122" t="s">
        <v>27</v>
      </c>
      <c r="O122">
        <v>1972</v>
      </c>
      <c r="Q122">
        <v>120172</v>
      </c>
      <c r="R122" t="s">
        <v>27</v>
      </c>
    </row>
    <row r="123" spans="1:18" x14ac:dyDescent="0.35">
      <c r="A123" s="2">
        <v>119</v>
      </c>
      <c r="B123">
        <v>120172</v>
      </c>
      <c r="C123" t="s">
        <v>23</v>
      </c>
      <c r="D123" t="s">
        <v>24</v>
      </c>
      <c r="E123" t="s">
        <v>86</v>
      </c>
      <c r="F123" t="s">
        <v>25</v>
      </c>
      <c r="G123" t="str">
        <f t="shared" si="3"/>
        <v>1965-1975</v>
      </c>
      <c r="H123">
        <f>VLOOKUP(B123,$U$6:$AO$50,21,0)</f>
        <v>3</v>
      </c>
      <c r="I123" t="s">
        <v>87</v>
      </c>
      <c r="J123">
        <v>35</v>
      </c>
      <c r="K123">
        <v>2295</v>
      </c>
      <c r="M123" t="s">
        <v>27</v>
      </c>
      <c r="O123">
        <v>1972</v>
      </c>
      <c r="Q123">
        <v>120172</v>
      </c>
      <c r="R123" t="s">
        <v>27</v>
      </c>
    </row>
    <row r="124" spans="1:18" x14ac:dyDescent="0.35">
      <c r="A124" s="2">
        <v>120</v>
      </c>
      <c r="B124">
        <v>120172</v>
      </c>
      <c r="C124" t="s">
        <v>23</v>
      </c>
      <c r="D124" t="s">
        <v>24</v>
      </c>
      <c r="E124" t="s">
        <v>86</v>
      </c>
      <c r="F124" t="s">
        <v>25</v>
      </c>
      <c r="G124" t="str">
        <f t="shared" si="3"/>
        <v>1965-1975</v>
      </c>
      <c r="H124">
        <f>VLOOKUP(B124,$U$6:$AO$50,21,0)</f>
        <v>3</v>
      </c>
      <c r="I124" t="s">
        <v>87</v>
      </c>
      <c r="J124">
        <v>32</v>
      </c>
      <c r="K124">
        <v>2062</v>
      </c>
      <c r="M124" t="s">
        <v>27</v>
      </c>
      <c r="O124">
        <v>1972</v>
      </c>
      <c r="Q124">
        <v>120172</v>
      </c>
      <c r="R124" t="s">
        <v>27</v>
      </c>
    </row>
    <row r="125" spans="1:18" x14ac:dyDescent="0.35">
      <c r="A125" s="2">
        <v>121</v>
      </c>
      <c r="B125">
        <v>120172</v>
      </c>
      <c r="C125" t="s">
        <v>23</v>
      </c>
      <c r="D125" t="s">
        <v>24</v>
      </c>
      <c r="E125" t="s">
        <v>86</v>
      </c>
      <c r="F125" t="s">
        <v>25</v>
      </c>
      <c r="G125" t="str">
        <f t="shared" si="3"/>
        <v>1965-1975</v>
      </c>
      <c r="H125">
        <f>VLOOKUP(B125,$U$6:$AO$50,21,0)</f>
        <v>3</v>
      </c>
      <c r="I125" t="s">
        <v>87</v>
      </c>
      <c r="J125">
        <v>32</v>
      </c>
      <c r="K125">
        <v>1694</v>
      </c>
      <c r="M125" t="s">
        <v>27</v>
      </c>
      <c r="O125">
        <v>1972</v>
      </c>
      <c r="Q125">
        <v>120172</v>
      </c>
      <c r="R125" t="s">
        <v>27</v>
      </c>
    </row>
    <row r="126" spans="1:18" x14ac:dyDescent="0.35">
      <c r="A126" s="2">
        <v>122</v>
      </c>
      <c r="B126">
        <v>120172</v>
      </c>
      <c r="C126" t="s">
        <v>23</v>
      </c>
      <c r="D126" t="s">
        <v>24</v>
      </c>
      <c r="E126" t="s">
        <v>86</v>
      </c>
      <c r="F126" t="s">
        <v>25</v>
      </c>
      <c r="G126" t="str">
        <f t="shared" si="3"/>
        <v>1965-1975</v>
      </c>
      <c r="H126">
        <f>VLOOKUP(B126,$U$6:$AO$50,21,0)</f>
        <v>3</v>
      </c>
      <c r="I126" t="s">
        <v>87</v>
      </c>
      <c r="J126">
        <v>32</v>
      </c>
      <c r="K126">
        <v>2293</v>
      </c>
      <c r="M126" t="s">
        <v>27</v>
      </c>
      <c r="O126">
        <v>1972</v>
      </c>
      <c r="Q126">
        <v>120172</v>
      </c>
      <c r="R126" t="s">
        <v>27</v>
      </c>
    </row>
    <row r="127" spans="1:18" x14ac:dyDescent="0.35">
      <c r="A127" s="2">
        <v>123</v>
      </c>
      <c r="B127">
        <v>120172</v>
      </c>
      <c r="C127" t="s">
        <v>23</v>
      </c>
      <c r="D127" t="s">
        <v>24</v>
      </c>
      <c r="E127" t="s">
        <v>86</v>
      </c>
      <c r="F127" t="s">
        <v>25</v>
      </c>
      <c r="G127" t="str">
        <f t="shared" si="3"/>
        <v>1965-1975</v>
      </c>
      <c r="H127">
        <f>VLOOKUP(B127,$U$6:$AO$50,21,0)</f>
        <v>3</v>
      </c>
      <c r="I127" t="s">
        <v>87</v>
      </c>
      <c r="J127">
        <v>32</v>
      </c>
      <c r="K127">
        <v>1851</v>
      </c>
      <c r="M127" t="s">
        <v>27</v>
      </c>
      <c r="O127">
        <v>1972</v>
      </c>
      <c r="Q127">
        <v>120172</v>
      </c>
      <c r="R127" t="s">
        <v>27</v>
      </c>
    </row>
    <row r="128" spans="1:18" x14ac:dyDescent="0.35">
      <c r="A128" s="2">
        <v>124</v>
      </c>
      <c r="B128">
        <v>120172</v>
      </c>
      <c r="C128" t="s">
        <v>23</v>
      </c>
      <c r="D128" t="s">
        <v>24</v>
      </c>
      <c r="E128" t="s">
        <v>86</v>
      </c>
      <c r="F128" t="s">
        <v>25</v>
      </c>
      <c r="G128" t="str">
        <f t="shared" si="3"/>
        <v>1965-1975</v>
      </c>
      <c r="H128">
        <f>VLOOKUP(B128,$U$6:$AO$50,21,0)</f>
        <v>3</v>
      </c>
      <c r="I128" t="s">
        <v>87</v>
      </c>
      <c r="J128">
        <v>32</v>
      </c>
      <c r="K128">
        <v>2357</v>
      </c>
      <c r="M128" t="s">
        <v>27</v>
      </c>
      <c r="O128">
        <v>1972</v>
      </c>
      <c r="Q128">
        <v>120172</v>
      </c>
      <c r="R128" t="s">
        <v>27</v>
      </c>
    </row>
    <row r="129" spans="1:18" x14ac:dyDescent="0.35">
      <c r="A129" s="2">
        <v>125</v>
      </c>
      <c r="B129">
        <v>207650</v>
      </c>
      <c r="C129" t="s">
        <v>23</v>
      </c>
      <c r="D129" t="s">
        <v>24</v>
      </c>
      <c r="E129" t="s">
        <v>86</v>
      </c>
      <c r="F129" t="s">
        <v>25</v>
      </c>
      <c r="G129" t="str">
        <f t="shared" si="3"/>
        <v>1975-1985</v>
      </c>
      <c r="H129">
        <f>VLOOKUP(B129,$U$6:$AO$50,21,0)</f>
        <v>1</v>
      </c>
      <c r="I129" t="s">
        <v>87</v>
      </c>
      <c r="J129">
        <v>224</v>
      </c>
      <c r="K129">
        <v>1845</v>
      </c>
      <c r="M129" t="s">
        <v>39</v>
      </c>
      <c r="O129">
        <v>1982</v>
      </c>
      <c r="Q129">
        <v>207650</v>
      </c>
      <c r="R129" t="s">
        <v>39</v>
      </c>
    </row>
    <row r="130" spans="1:18" x14ac:dyDescent="0.35">
      <c r="A130" s="2">
        <v>126</v>
      </c>
      <c r="B130">
        <v>255895</v>
      </c>
      <c r="C130" t="s">
        <v>23</v>
      </c>
      <c r="D130" t="s">
        <v>24</v>
      </c>
      <c r="E130" t="s">
        <v>85</v>
      </c>
      <c r="F130" t="s">
        <v>25</v>
      </c>
      <c r="G130" t="str">
        <f t="shared" si="3"/>
        <v>1985-1995</v>
      </c>
      <c r="H130">
        <f>VLOOKUP(B130,$U$6:$AO$50,21,0)</f>
        <v>1</v>
      </c>
      <c r="I130" t="s">
        <v>87</v>
      </c>
      <c r="J130">
        <v>54</v>
      </c>
      <c r="K130">
        <v>2390</v>
      </c>
      <c r="M130" t="s">
        <v>47</v>
      </c>
      <c r="O130">
        <v>1987</v>
      </c>
      <c r="Q130">
        <v>255895</v>
      </c>
      <c r="R130" t="s">
        <v>47</v>
      </c>
    </row>
    <row r="131" spans="1:18" x14ac:dyDescent="0.35">
      <c r="A131" s="2">
        <v>127</v>
      </c>
      <c r="B131">
        <v>255895</v>
      </c>
      <c r="C131" t="s">
        <v>23</v>
      </c>
      <c r="D131" t="s">
        <v>24</v>
      </c>
      <c r="E131" t="s">
        <v>85</v>
      </c>
      <c r="F131" t="s">
        <v>25</v>
      </c>
      <c r="G131" t="str">
        <f t="shared" si="3"/>
        <v>1985-1995</v>
      </c>
      <c r="H131">
        <f>VLOOKUP(B131,$U$6:$AO$50,21,0)</f>
        <v>1</v>
      </c>
      <c r="I131" t="s">
        <v>87</v>
      </c>
      <c r="J131">
        <v>115</v>
      </c>
      <c r="K131">
        <v>2468</v>
      </c>
      <c r="M131" t="s">
        <v>47</v>
      </c>
      <c r="O131">
        <v>1987</v>
      </c>
      <c r="Q131">
        <v>255895</v>
      </c>
      <c r="R131" t="s">
        <v>47</v>
      </c>
    </row>
    <row r="132" spans="1:18" x14ac:dyDescent="0.35">
      <c r="A132" s="2">
        <v>128</v>
      </c>
      <c r="B132">
        <v>255895</v>
      </c>
      <c r="C132" t="s">
        <v>23</v>
      </c>
      <c r="D132" t="s">
        <v>24</v>
      </c>
      <c r="E132" t="s">
        <v>85</v>
      </c>
      <c r="F132" t="s">
        <v>25</v>
      </c>
      <c r="G132" t="str">
        <f t="shared" si="3"/>
        <v>1985-1995</v>
      </c>
      <c r="H132">
        <f>VLOOKUP(B132,$U$6:$AO$50,21,0)</f>
        <v>1</v>
      </c>
      <c r="I132" t="s">
        <v>87</v>
      </c>
      <c r="J132">
        <v>15</v>
      </c>
      <c r="K132">
        <v>1935</v>
      </c>
      <c r="M132" t="s">
        <v>47</v>
      </c>
      <c r="O132">
        <v>1987</v>
      </c>
      <c r="Q132">
        <v>255895</v>
      </c>
      <c r="R132" t="s">
        <v>47</v>
      </c>
    </row>
    <row r="133" spans="1:18" x14ac:dyDescent="0.35">
      <c r="A133" s="2">
        <v>129</v>
      </c>
      <c r="B133">
        <v>255895</v>
      </c>
      <c r="C133" t="s">
        <v>23</v>
      </c>
      <c r="D133" t="s">
        <v>24</v>
      </c>
      <c r="E133" t="s">
        <v>85</v>
      </c>
      <c r="F133" t="s">
        <v>25</v>
      </c>
      <c r="G133" t="str">
        <f t="shared" si="3"/>
        <v>1985-1995</v>
      </c>
      <c r="H133">
        <f>VLOOKUP(B133,$U$6:$AO$50,21,0)</f>
        <v>1</v>
      </c>
      <c r="I133" t="s">
        <v>87</v>
      </c>
      <c r="J133">
        <v>27</v>
      </c>
      <c r="K133">
        <v>2023</v>
      </c>
      <c r="M133" t="s">
        <v>47</v>
      </c>
      <c r="O133">
        <v>1987</v>
      </c>
      <c r="Q133">
        <v>255895</v>
      </c>
      <c r="R133" t="s">
        <v>47</v>
      </c>
    </row>
    <row r="134" spans="1:18" x14ac:dyDescent="0.35">
      <c r="A134" s="2">
        <v>130</v>
      </c>
      <c r="B134">
        <v>255895</v>
      </c>
      <c r="C134" t="s">
        <v>23</v>
      </c>
      <c r="D134" t="s">
        <v>24</v>
      </c>
      <c r="E134" t="s">
        <v>85</v>
      </c>
      <c r="F134" t="s">
        <v>25</v>
      </c>
      <c r="G134" t="str">
        <f t="shared" ref="G134:G197" si="4">INT((O134-1955)/10)*10+1955&amp;"-"&amp;INT((O134-1955)/10+1)*10+1955</f>
        <v>1985-1995</v>
      </c>
      <c r="H134">
        <f>VLOOKUP(B134,$U$6:$AO$50,21,0)</f>
        <v>1</v>
      </c>
      <c r="I134" t="s">
        <v>87</v>
      </c>
      <c r="J134">
        <v>21</v>
      </c>
      <c r="K134">
        <v>2499</v>
      </c>
      <c r="M134" t="s">
        <v>47</v>
      </c>
      <c r="O134">
        <v>1987</v>
      </c>
      <c r="Q134">
        <v>255895</v>
      </c>
      <c r="R134" t="s">
        <v>47</v>
      </c>
    </row>
    <row r="135" spans="1:18" x14ac:dyDescent="0.35">
      <c r="A135" s="2">
        <v>131</v>
      </c>
      <c r="B135">
        <v>255895</v>
      </c>
      <c r="C135" t="s">
        <v>23</v>
      </c>
      <c r="D135" t="s">
        <v>24</v>
      </c>
      <c r="E135" t="s">
        <v>85</v>
      </c>
      <c r="F135" t="s">
        <v>25</v>
      </c>
      <c r="G135" t="str">
        <f t="shared" si="4"/>
        <v>1985-1995</v>
      </c>
      <c r="H135">
        <f>VLOOKUP(B135,$U$6:$AO$50,21,0)</f>
        <v>1</v>
      </c>
      <c r="I135" t="s">
        <v>87</v>
      </c>
      <c r="J135">
        <v>15</v>
      </c>
      <c r="K135">
        <v>2356</v>
      </c>
      <c r="M135" t="s">
        <v>47</v>
      </c>
      <c r="O135">
        <v>1987</v>
      </c>
      <c r="Q135">
        <v>255895</v>
      </c>
      <c r="R135" t="s">
        <v>47</v>
      </c>
    </row>
    <row r="136" spans="1:18" x14ac:dyDescent="0.35">
      <c r="A136" s="2">
        <v>132</v>
      </c>
      <c r="B136">
        <v>255895</v>
      </c>
      <c r="C136" t="s">
        <v>23</v>
      </c>
      <c r="D136" t="s">
        <v>24</v>
      </c>
      <c r="E136" t="s">
        <v>85</v>
      </c>
      <c r="F136" t="s">
        <v>25</v>
      </c>
      <c r="G136" t="str">
        <f t="shared" si="4"/>
        <v>1985-1995</v>
      </c>
      <c r="H136">
        <f>VLOOKUP(B136,$U$6:$AO$50,21,0)</f>
        <v>1</v>
      </c>
      <c r="I136" t="s">
        <v>87</v>
      </c>
      <c r="J136">
        <v>21</v>
      </c>
      <c r="K136">
        <v>2493</v>
      </c>
      <c r="M136" t="s">
        <v>47</v>
      </c>
      <c r="O136">
        <v>1987</v>
      </c>
      <c r="Q136">
        <v>255895</v>
      </c>
      <c r="R136" t="s">
        <v>47</v>
      </c>
    </row>
    <row r="137" spans="1:18" x14ac:dyDescent="0.35">
      <c r="A137" s="2">
        <v>133</v>
      </c>
      <c r="B137">
        <v>255895</v>
      </c>
      <c r="C137" t="s">
        <v>23</v>
      </c>
      <c r="D137" t="s">
        <v>24</v>
      </c>
      <c r="E137" t="s">
        <v>85</v>
      </c>
      <c r="F137" t="s">
        <v>25</v>
      </c>
      <c r="G137" t="str">
        <f t="shared" si="4"/>
        <v>1985-1995</v>
      </c>
      <c r="H137">
        <f>VLOOKUP(B137,$U$6:$AO$50,21,0)</f>
        <v>1</v>
      </c>
      <c r="I137" t="s">
        <v>87</v>
      </c>
      <c r="J137">
        <v>19</v>
      </c>
      <c r="K137">
        <v>2328</v>
      </c>
      <c r="M137" t="s">
        <v>47</v>
      </c>
      <c r="O137">
        <v>1987</v>
      </c>
      <c r="Q137">
        <v>255895</v>
      </c>
      <c r="R137" t="s">
        <v>47</v>
      </c>
    </row>
    <row r="138" spans="1:18" x14ac:dyDescent="0.35">
      <c r="A138" s="2">
        <v>134</v>
      </c>
      <c r="B138">
        <v>120172</v>
      </c>
      <c r="C138" t="s">
        <v>23</v>
      </c>
      <c r="D138" t="s">
        <v>24</v>
      </c>
      <c r="E138" t="s">
        <v>86</v>
      </c>
      <c r="F138" t="s">
        <v>25</v>
      </c>
      <c r="G138" t="str">
        <f t="shared" si="4"/>
        <v>1965-1975</v>
      </c>
      <c r="H138">
        <f>VLOOKUP(B138,$U$6:$AO$50,21,0)</f>
        <v>3</v>
      </c>
      <c r="I138" t="s">
        <v>87</v>
      </c>
      <c r="J138">
        <v>24</v>
      </c>
      <c r="K138">
        <v>2022</v>
      </c>
      <c r="M138" t="s">
        <v>27</v>
      </c>
      <c r="O138">
        <v>1972</v>
      </c>
      <c r="Q138">
        <v>120172</v>
      </c>
      <c r="R138" t="s">
        <v>27</v>
      </c>
    </row>
    <row r="139" spans="1:18" x14ac:dyDescent="0.35">
      <c r="A139" s="2">
        <v>135</v>
      </c>
      <c r="B139">
        <v>120172</v>
      </c>
      <c r="C139" t="s">
        <v>23</v>
      </c>
      <c r="D139" t="s">
        <v>24</v>
      </c>
      <c r="E139" t="s">
        <v>86</v>
      </c>
      <c r="F139" t="s">
        <v>25</v>
      </c>
      <c r="G139" t="str">
        <f t="shared" si="4"/>
        <v>1965-1975</v>
      </c>
      <c r="H139">
        <f>VLOOKUP(B139,$U$6:$AO$50,21,0)</f>
        <v>3</v>
      </c>
      <c r="I139" t="s">
        <v>87</v>
      </c>
      <c r="J139">
        <v>119</v>
      </c>
      <c r="K139">
        <v>2395</v>
      </c>
      <c r="M139" t="s">
        <v>27</v>
      </c>
      <c r="O139">
        <v>1972</v>
      </c>
      <c r="Q139">
        <v>120172</v>
      </c>
      <c r="R139" t="s">
        <v>27</v>
      </c>
    </row>
    <row r="140" spans="1:18" x14ac:dyDescent="0.35">
      <c r="A140" s="2">
        <v>136</v>
      </c>
      <c r="B140">
        <v>120172</v>
      </c>
      <c r="C140" t="s">
        <v>23</v>
      </c>
      <c r="D140" t="s">
        <v>24</v>
      </c>
      <c r="E140" t="s">
        <v>86</v>
      </c>
      <c r="F140" t="s">
        <v>25</v>
      </c>
      <c r="G140" t="str">
        <f t="shared" si="4"/>
        <v>1965-1975</v>
      </c>
      <c r="H140">
        <f>VLOOKUP(B140,$U$6:$AO$50,21,0)</f>
        <v>3</v>
      </c>
      <c r="I140" t="s">
        <v>87</v>
      </c>
      <c r="J140">
        <v>24</v>
      </c>
      <c r="K140">
        <v>1998</v>
      </c>
      <c r="M140" t="s">
        <v>27</v>
      </c>
      <c r="O140">
        <v>1972</v>
      </c>
      <c r="Q140">
        <v>120172</v>
      </c>
      <c r="R140" t="s">
        <v>27</v>
      </c>
    </row>
    <row r="141" spans="1:18" x14ac:dyDescent="0.35">
      <c r="A141" s="2">
        <v>137</v>
      </c>
      <c r="B141">
        <v>120172</v>
      </c>
      <c r="C141" t="s">
        <v>23</v>
      </c>
      <c r="D141" t="s">
        <v>24</v>
      </c>
      <c r="E141" t="s">
        <v>86</v>
      </c>
      <c r="F141" t="s">
        <v>25</v>
      </c>
      <c r="G141" t="str">
        <f t="shared" si="4"/>
        <v>1965-1975</v>
      </c>
      <c r="H141">
        <f>VLOOKUP(B141,$U$6:$AO$50,21,0)</f>
        <v>3</v>
      </c>
      <c r="I141" t="s">
        <v>87</v>
      </c>
      <c r="J141">
        <v>24</v>
      </c>
      <c r="K141">
        <v>2418</v>
      </c>
      <c r="M141" t="s">
        <v>27</v>
      </c>
      <c r="O141">
        <v>1972</v>
      </c>
      <c r="Q141">
        <v>120172</v>
      </c>
      <c r="R141" t="s">
        <v>27</v>
      </c>
    </row>
    <row r="142" spans="1:18" x14ac:dyDescent="0.35">
      <c r="A142" s="2">
        <v>138</v>
      </c>
      <c r="B142">
        <v>120172</v>
      </c>
      <c r="C142" t="s">
        <v>23</v>
      </c>
      <c r="D142" t="s">
        <v>24</v>
      </c>
      <c r="E142" t="s">
        <v>86</v>
      </c>
      <c r="F142" t="s">
        <v>25</v>
      </c>
      <c r="G142" t="str">
        <f t="shared" si="4"/>
        <v>1965-1975</v>
      </c>
      <c r="H142">
        <f>VLOOKUP(B142,$U$6:$AO$50,21,0)</f>
        <v>3</v>
      </c>
      <c r="I142" t="s">
        <v>87</v>
      </c>
      <c r="J142">
        <v>27</v>
      </c>
      <c r="K142">
        <v>2338</v>
      </c>
      <c r="M142" t="s">
        <v>27</v>
      </c>
      <c r="O142">
        <v>1972</v>
      </c>
      <c r="Q142">
        <v>120172</v>
      </c>
      <c r="R142" t="s">
        <v>27</v>
      </c>
    </row>
    <row r="143" spans="1:18" x14ac:dyDescent="0.35">
      <c r="A143" s="2">
        <v>139</v>
      </c>
      <c r="B143">
        <v>120172</v>
      </c>
      <c r="C143" t="s">
        <v>23</v>
      </c>
      <c r="D143" t="s">
        <v>24</v>
      </c>
      <c r="E143" t="s">
        <v>86</v>
      </c>
      <c r="F143" t="s">
        <v>25</v>
      </c>
      <c r="G143" t="str">
        <f t="shared" si="4"/>
        <v>1965-1975</v>
      </c>
      <c r="H143">
        <f>VLOOKUP(B143,$U$6:$AO$50,21,0)</f>
        <v>3</v>
      </c>
      <c r="I143" t="s">
        <v>87</v>
      </c>
      <c r="J143">
        <v>24</v>
      </c>
      <c r="K143">
        <v>2487</v>
      </c>
      <c r="M143" t="s">
        <v>27</v>
      </c>
      <c r="O143">
        <v>1972</v>
      </c>
      <c r="Q143">
        <v>120172</v>
      </c>
      <c r="R143" t="s">
        <v>27</v>
      </c>
    </row>
    <row r="144" spans="1:18" x14ac:dyDescent="0.35">
      <c r="A144" s="2">
        <v>140</v>
      </c>
      <c r="B144">
        <v>120172</v>
      </c>
      <c r="C144" t="s">
        <v>23</v>
      </c>
      <c r="D144" t="s">
        <v>24</v>
      </c>
      <c r="E144" t="s">
        <v>86</v>
      </c>
      <c r="F144" t="s">
        <v>25</v>
      </c>
      <c r="G144" t="str">
        <f t="shared" si="4"/>
        <v>1965-1975</v>
      </c>
      <c r="H144">
        <f>VLOOKUP(B144,$U$6:$AO$50,21,0)</f>
        <v>3</v>
      </c>
      <c r="I144" t="s">
        <v>87</v>
      </c>
      <c r="J144">
        <v>32</v>
      </c>
      <c r="K144">
        <v>1905</v>
      </c>
      <c r="M144" t="s">
        <v>27</v>
      </c>
      <c r="O144">
        <v>1972</v>
      </c>
      <c r="Q144">
        <v>120172</v>
      </c>
      <c r="R144" t="s">
        <v>27</v>
      </c>
    </row>
    <row r="145" spans="1:18" x14ac:dyDescent="0.35">
      <c r="A145" s="2">
        <v>141</v>
      </c>
      <c r="B145">
        <v>120172</v>
      </c>
      <c r="C145" t="s">
        <v>23</v>
      </c>
      <c r="D145" t="s">
        <v>24</v>
      </c>
      <c r="E145" t="s">
        <v>86</v>
      </c>
      <c r="F145" t="s">
        <v>25</v>
      </c>
      <c r="G145" t="str">
        <f t="shared" si="4"/>
        <v>1965-1975</v>
      </c>
      <c r="H145">
        <f>VLOOKUP(B145,$U$6:$AO$50,21,0)</f>
        <v>3</v>
      </c>
      <c r="I145" t="s">
        <v>87</v>
      </c>
      <c r="J145">
        <v>40</v>
      </c>
      <c r="K145">
        <v>5834</v>
      </c>
      <c r="M145" t="s">
        <v>27</v>
      </c>
      <c r="O145">
        <v>1972</v>
      </c>
      <c r="Q145">
        <v>120172</v>
      </c>
      <c r="R145" t="s">
        <v>27</v>
      </c>
    </row>
    <row r="146" spans="1:18" x14ac:dyDescent="0.35">
      <c r="A146" s="2">
        <v>142</v>
      </c>
      <c r="B146">
        <v>120172</v>
      </c>
      <c r="C146" t="s">
        <v>23</v>
      </c>
      <c r="D146" t="s">
        <v>24</v>
      </c>
      <c r="E146" t="s">
        <v>86</v>
      </c>
      <c r="F146" t="s">
        <v>25</v>
      </c>
      <c r="G146" t="str">
        <f t="shared" si="4"/>
        <v>1965-1975</v>
      </c>
      <c r="H146">
        <f>VLOOKUP(B146,$U$6:$AO$50,21,0)</f>
        <v>3</v>
      </c>
      <c r="I146" t="s">
        <v>87</v>
      </c>
      <c r="J146">
        <v>27</v>
      </c>
      <c r="K146">
        <v>2451</v>
      </c>
      <c r="M146" t="s">
        <v>27</v>
      </c>
      <c r="O146">
        <v>1972</v>
      </c>
      <c r="Q146">
        <v>120172</v>
      </c>
      <c r="R146" t="s">
        <v>27</v>
      </c>
    </row>
    <row r="147" spans="1:18" x14ac:dyDescent="0.35">
      <c r="A147" s="2">
        <v>143</v>
      </c>
      <c r="B147">
        <v>120172</v>
      </c>
      <c r="C147" t="s">
        <v>23</v>
      </c>
      <c r="D147" t="s">
        <v>24</v>
      </c>
      <c r="E147" t="s">
        <v>86</v>
      </c>
      <c r="F147" t="s">
        <v>25</v>
      </c>
      <c r="G147" t="str">
        <f t="shared" si="4"/>
        <v>1965-1975</v>
      </c>
      <c r="H147">
        <f>VLOOKUP(B147,$U$6:$AO$50,21,0)</f>
        <v>3</v>
      </c>
      <c r="I147" t="s">
        <v>87</v>
      </c>
      <c r="J147">
        <v>24</v>
      </c>
      <c r="K147">
        <v>1307</v>
      </c>
      <c r="M147" t="s">
        <v>27</v>
      </c>
      <c r="O147">
        <v>1972</v>
      </c>
      <c r="Q147">
        <v>120172</v>
      </c>
      <c r="R147" t="s">
        <v>27</v>
      </c>
    </row>
    <row r="148" spans="1:18" x14ac:dyDescent="0.35">
      <c r="A148" s="2">
        <v>144</v>
      </c>
      <c r="B148">
        <v>120172</v>
      </c>
      <c r="C148" t="s">
        <v>23</v>
      </c>
      <c r="D148" t="s">
        <v>24</v>
      </c>
      <c r="E148" t="s">
        <v>86</v>
      </c>
      <c r="F148" t="s">
        <v>25</v>
      </c>
      <c r="G148" t="str">
        <f t="shared" si="4"/>
        <v>1965-1975</v>
      </c>
      <c r="H148">
        <f>VLOOKUP(B148,$U$6:$AO$50,21,0)</f>
        <v>3</v>
      </c>
      <c r="I148" t="s">
        <v>87</v>
      </c>
      <c r="J148">
        <v>24</v>
      </c>
      <c r="K148">
        <v>1556</v>
      </c>
      <c r="M148" t="s">
        <v>27</v>
      </c>
      <c r="O148">
        <v>1972</v>
      </c>
      <c r="Q148">
        <v>120172</v>
      </c>
      <c r="R148" t="s">
        <v>27</v>
      </c>
    </row>
    <row r="149" spans="1:18" x14ac:dyDescent="0.35">
      <c r="A149" s="2">
        <v>145</v>
      </c>
      <c r="B149">
        <v>120172</v>
      </c>
      <c r="C149" t="s">
        <v>23</v>
      </c>
      <c r="D149" t="s">
        <v>24</v>
      </c>
      <c r="E149" t="s">
        <v>86</v>
      </c>
      <c r="F149" t="s">
        <v>25</v>
      </c>
      <c r="G149" t="str">
        <f t="shared" si="4"/>
        <v>1965-1975</v>
      </c>
      <c r="H149">
        <f>VLOOKUP(B149,$U$6:$AO$50,21,0)</f>
        <v>3</v>
      </c>
      <c r="I149" t="s">
        <v>87</v>
      </c>
      <c r="J149">
        <v>35</v>
      </c>
      <c r="K149">
        <v>2446</v>
      </c>
      <c r="M149" t="s">
        <v>27</v>
      </c>
      <c r="O149">
        <v>1972</v>
      </c>
      <c r="Q149">
        <v>120172</v>
      </c>
      <c r="R149" t="s">
        <v>27</v>
      </c>
    </row>
    <row r="150" spans="1:18" x14ac:dyDescent="0.35">
      <c r="A150" s="2">
        <v>146</v>
      </c>
      <c r="B150">
        <v>120172</v>
      </c>
      <c r="C150" t="s">
        <v>23</v>
      </c>
      <c r="D150" t="s">
        <v>24</v>
      </c>
      <c r="E150" t="s">
        <v>86</v>
      </c>
      <c r="F150" t="s">
        <v>25</v>
      </c>
      <c r="G150" t="str">
        <f t="shared" si="4"/>
        <v>1965-1975</v>
      </c>
      <c r="H150">
        <f>VLOOKUP(B150,$U$6:$AO$50,21,0)</f>
        <v>3</v>
      </c>
      <c r="I150" t="s">
        <v>87</v>
      </c>
      <c r="J150">
        <v>32</v>
      </c>
      <c r="K150">
        <v>1950</v>
      </c>
      <c r="M150" t="s">
        <v>27</v>
      </c>
      <c r="O150">
        <v>1972</v>
      </c>
      <c r="Q150">
        <v>120172</v>
      </c>
      <c r="R150" t="s">
        <v>27</v>
      </c>
    </row>
    <row r="151" spans="1:18" x14ac:dyDescent="0.35">
      <c r="A151" s="2">
        <v>147</v>
      </c>
      <c r="B151">
        <v>120172</v>
      </c>
      <c r="C151" t="s">
        <v>23</v>
      </c>
      <c r="D151" t="s">
        <v>24</v>
      </c>
      <c r="E151" t="s">
        <v>86</v>
      </c>
      <c r="F151" t="s">
        <v>25</v>
      </c>
      <c r="G151" t="str">
        <f t="shared" si="4"/>
        <v>1965-1975</v>
      </c>
      <c r="H151">
        <f>VLOOKUP(B151,$U$6:$AO$50,21,0)</f>
        <v>3</v>
      </c>
      <c r="I151" t="s">
        <v>87</v>
      </c>
      <c r="J151">
        <v>29</v>
      </c>
      <c r="K151">
        <v>1892</v>
      </c>
      <c r="M151" t="s">
        <v>27</v>
      </c>
      <c r="O151">
        <v>1972</v>
      </c>
      <c r="Q151">
        <v>120172</v>
      </c>
      <c r="R151" t="s">
        <v>27</v>
      </c>
    </row>
    <row r="152" spans="1:18" x14ac:dyDescent="0.35">
      <c r="A152" s="2">
        <v>148</v>
      </c>
      <c r="B152">
        <v>120172</v>
      </c>
      <c r="C152" t="s">
        <v>23</v>
      </c>
      <c r="D152" t="s">
        <v>24</v>
      </c>
      <c r="E152" t="s">
        <v>86</v>
      </c>
      <c r="F152" t="s">
        <v>25</v>
      </c>
      <c r="G152" t="str">
        <f t="shared" si="4"/>
        <v>1965-1975</v>
      </c>
      <c r="H152">
        <f>VLOOKUP(B152,$U$6:$AO$50,21,0)</f>
        <v>3</v>
      </c>
      <c r="I152" t="s">
        <v>87</v>
      </c>
      <c r="J152">
        <v>31</v>
      </c>
      <c r="K152">
        <v>2500</v>
      </c>
      <c r="M152" t="s">
        <v>27</v>
      </c>
      <c r="O152">
        <v>1972</v>
      </c>
      <c r="Q152">
        <v>120172</v>
      </c>
      <c r="R152" t="s">
        <v>27</v>
      </c>
    </row>
    <row r="153" spans="1:18" x14ac:dyDescent="0.35">
      <c r="A153" s="2">
        <v>149</v>
      </c>
      <c r="B153">
        <v>120172</v>
      </c>
      <c r="C153" t="s">
        <v>23</v>
      </c>
      <c r="D153" t="s">
        <v>24</v>
      </c>
      <c r="E153" t="s">
        <v>86</v>
      </c>
      <c r="F153" t="s">
        <v>25</v>
      </c>
      <c r="G153" t="str">
        <f t="shared" si="4"/>
        <v>1965-1975</v>
      </c>
      <c r="H153">
        <f>VLOOKUP(B153,$U$6:$AO$50,21,0)</f>
        <v>3</v>
      </c>
      <c r="I153" t="s">
        <v>87</v>
      </c>
      <c r="J153">
        <v>34</v>
      </c>
      <c r="K153">
        <v>2157</v>
      </c>
      <c r="M153" t="s">
        <v>27</v>
      </c>
      <c r="O153">
        <v>1972</v>
      </c>
      <c r="Q153">
        <v>120172</v>
      </c>
      <c r="R153" t="s">
        <v>27</v>
      </c>
    </row>
    <row r="154" spans="1:18" x14ac:dyDescent="0.35">
      <c r="A154" s="2">
        <v>150</v>
      </c>
      <c r="B154">
        <v>120172</v>
      </c>
      <c r="C154" t="s">
        <v>23</v>
      </c>
      <c r="D154" t="s">
        <v>24</v>
      </c>
      <c r="E154" t="s">
        <v>86</v>
      </c>
      <c r="F154" t="s">
        <v>25</v>
      </c>
      <c r="G154" t="str">
        <f t="shared" si="4"/>
        <v>1965-1975</v>
      </c>
      <c r="H154">
        <f>VLOOKUP(B154,$U$6:$AO$50,21,0)</f>
        <v>3</v>
      </c>
      <c r="I154" t="s">
        <v>87</v>
      </c>
      <c r="J154">
        <v>32</v>
      </c>
      <c r="K154">
        <v>2212</v>
      </c>
      <c r="M154" t="s">
        <v>27</v>
      </c>
      <c r="O154">
        <v>1972</v>
      </c>
      <c r="Q154">
        <v>120172</v>
      </c>
      <c r="R154" t="s">
        <v>27</v>
      </c>
    </row>
    <row r="155" spans="1:18" x14ac:dyDescent="0.35">
      <c r="A155" s="2">
        <v>151</v>
      </c>
      <c r="B155">
        <v>120172</v>
      </c>
      <c r="C155" t="s">
        <v>23</v>
      </c>
      <c r="D155" t="s">
        <v>24</v>
      </c>
      <c r="E155" t="s">
        <v>86</v>
      </c>
      <c r="F155" t="s">
        <v>25</v>
      </c>
      <c r="G155" t="str">
        <f t="shared" si="4"/>
        <v>1965-1975</v>
      </c>
      <c r="H155">
        <f>VLOOKUP(B155,$U$6:$AO$50,21,0)</f>
        <v>3</v>
      </c>
      <c r="I155" t="s">
        <v>87</v>
      </c>
      <c r="J155">
        <v>24</v>
      </c>
      <c r="K155">
        <v>2437</v>
      </c>
      <c r="M155" t="s">
        <v>27</v>
      </c>
      <c r="O155">
        <v>1972</v>
      </c>
      <c r="Q155">
        <v>120172</v>
      </c>
      <c r="R155" t="s">
        <v>27</v>
      </c>
    </row>
    <row r="156" spans="1:18" x14ac:dyDescent="0.35">
      <c r="A156" s="2">
        <v>152</v>
      </c>
      <c r="B156">
        <v>120172</v>
      </c>
      <c r="C156" t="s">
        <v>23</v>
      </c>
      <c r="D156" t="s">
        <v>24</v>
      </c>
      <c r="E156" t="s">
        <v>86</v>
      </c>
      <c r="F156" t="s">
        <v>25</v>
      </c>
      <c r="G156" t="str">
        <f t="shared" si="4"/>
        <v>1965-1975</v>
      </c>
      <c r="H156">
        <f>VLOOKUP(B156,$U$6:$AO$50,21,0)</f>
        <v>3</v>
      </c>
      <c r="I156" t="s">
        <v>87</v>
      </c>
      <c r="J156">
        <v>32</v>
      </c>
      <c r="K156">
        <v>1647</v>
      </c>
      <c r="M156" t="s">
        <v>27</v>
      </c>
      <c r="O156">
        <v>1972</v>
      </c>
      <c r="Q156">
        <v>120172</v>
      </c>
      <c r="R156" t="s">
        <v>27</v>
      </c>
    </row>
    <row r="157" spans="1:18" x14ac:dyDescent="0.35">
      <c r="A157" s="2">
        <v>153</v>
      </c>
      <c r="B157">
        <v>120172</v>
      </c>
      <c r="C157" t="s">
        <v>23</v>
      </c>
      <c r="D157" t="s">
        <v>24</v>
      </c>
      <c r="E157" t="s">
        <v>86</v>
      </c>
      <c r="F157" t="s">
        <v>25</v>
      </c>
      <c r="G157" t="str">
        <f t="shared" si="4"/>
        <v>1965-1975</v>
      </c>
      <c r="H157">
        <f>VLOOKUP(B157,$U$6:$AO$50,21,0)</f>
        <v>3</v>
      </c>
      <c r="I157" t="s">
        <v>87</v>
      </c>
      <c r="J157">
        <v>31</v>
      </c>
      <c r="K157">
        <v>1168</v>
      </c>
      <c r="M157" t="s">
        <v>27</v>
      </c>
      <c r="O157">
        <v>1972</v>
      </c>
      <c r="Q157">
        <v>120172</v>
      </c>
      <c r="R157" t="s">
        <v>27</v>
      </c>
    </row>
    <row r="158" spans="1:18" x14ac:dyDescent="0.35">
      <c r="A158" s="2">
        <v>154</v>
      </c>
      <c r="B158">
        <v>120172</v>
      </c>
      <c r="C158" t="s">
        <v>23</v>
      </c>
      <c r="D158" t="s">
        <v>24</v>
      </c>
      <c r="E158" t="s">
        <v>86</v>
      </c>
      <c r="F158" t="s">
        <v>25</v>
      </c>
      <c r="G158" t="str">
        <f t="shared" si="4"/>
        <v>1965-1975</v>
      </c>
      <c r="H158">
        <f>VLOOKUP(B158,$U$6:$AO$50,21,0)</f>
        <v>3</v>
      </c>
      <c r="I158" t="s">
        <v>87</v>
      </c>
      <c r="J158">
        <v>32</v>
      </c>
      <c r="K158">
        <v>1807</v>
      </c>
      <c r="M158" t="s">
        <v>27</v>
      </c>
      <c r="O158">
        <v>1972</v>
      </c>
      <c r="Q158">
        <v>120172</v>
      </c>
      <c r="R158" t="s">
        <v>27</v>
      </c>
    </row>
    <row r="159" spans="1:18" x14ac:dyDescent="0.35">
      <c r="A159" s="2">
        <v>155</v>
      </c>
      <c r="B159">
        <v>120172</v>
      </c>
      <c r="C159" t="s">
        <v>23</v>
      </c>
      <c r="D159" t="s">
        <v>24</v>
      </c>
      <c r="E159" t="s">
        <v>86</v>
      </c>
      <c r="F159" t="s">
        <v>25</v>
      </c>
      <c r="G159" t="str">
        <f t="shared" si="4"/>
        <v>1965-1975</v>
      </c>
      <c r="H159">
        <f>VLOOKUP(B159,$U$6:$AO$50,21,0)</f>
        <v>3</v>
      </c>
      <c r="I159" t="s">
        <v>87</v>
      </c>
      <c r="J159">
        <v>35</v>
      </c>
      <c r="K159">
        <v>1252</v>
      </c>
      <c r="M159" t="s">
        <v>27</v>
      </c>
      <c r="O159">
        <v>1972</v>
      </c>
      <c r="Q159">
        <v>120172</v>
      </c>
      <c r="R159" t="s">
        <v>27</v>
      </c>
    </row>
    <row r="160" spans="1:18" x14ac:dyDescent="0.35">
      <c r="A160" s="2">
        <v>156</v>
      </c>
      <c r="B160">
        <v>120172</v>
      </c>
      <c r="C160" t="s">
        <v>23</v>
      </c>
      <c r="D160" t="s">
        <v>24</v>
      </c>
      <c r="E160" t="s">
        <v>86</v>
      </c>
      <c r="F160" t="s">
        <v>25</v>
      </c>
      <c r="G160" t="str">
        <f t="shared" si="4"/>
        <v>1965-1975</v>
      </c>
      <c r="H160">
        <f>VLOOKUP(B160,$U$6:$AO$50,21,0)</f>
        <v>3</v>
      </c>
      <c r="I160" t="s">
        <v>87</v>
      </c>
      <c r="J160">
        <v>32</v>
      </c>
      <c r="K160">
        <v>2497</v>
      </c>
      <c r="M160" t="s">
        <v>27</v>
      </c>
      <c r="O160">
        <v>1972</v>
      </c>
      <c r="Q160">
        <v>120172</v>
      </c>
      <c r="R160" t="s">
        <v>27</v>
      </c>
    </row>
    <row r="161" spans="1:18" x14ac:dyDescent="0.35">
      <c r="A161" s="2">
        <v>157</v>
      </c>
      <c r="B161">
        <v>120172</v>
      </c>
      <c r="C161" t="s">
        <v>23</v>
      </c>
      <c r="D161" t="s">
        <v>24</v>
      </c>
      <c r="E161" t="s">
        <v>86</v>
      </c>
      <c r="F161" t="s">
        <v>25</v>
      </c>
      <c r="G161" t="str">
        <f t="shared" si="4"/>
        <v>1965-1975</v>
      </c>
      <c r="H161">
        <f>VLOOKUP(B161,$U$6:$AO$50,21,0)</f>
        <v>3</v>
      </c>
      <c r="I161" t="s">
        <v>87</v>
      </c>
      <c r="J161">
        <v>29</v>
      </c>
      <c r="K161">
        <v>2499</v>
      </c>
      <c r="M161" t="s">
        <v>27</v>
      </c>
      <c r="O161">
        <v>1972</v>
      </c>
      <c r="Q161">
        <v>120172</v>
      </c>
      <c r="R161" t="s">
        <v>27</v>
      </c>
    </row>
    <row r="162" spans="1:18" x14ac:dyDescent="0.35">
      <c r="A162" s="2">
        <v>158</v>
      </c>
      <c r="B162">
        <v>120172</v>
      </c>
      <c r="C162" t="s">
        <v>23</v>
      </c>
      <c r="D162" t="s">
        <v>24</v>
      </c>
      <c r="E162" t="s">
        <v>86</v>
      </c>
      <c r="F162" t="s">
        <v>25</v>
      </c>
      <c r="G162" t="str">
        <f t="shared" si="4"/>
        <v>1965-1975</v>
      </c>
      <c r="H162">
        <f>VLOOKUP(B162,$U$6:$AO$50,21,0)</f>
        <v>3</v>
      </c>
      <c r="I162" t="s">
        <v>87</v>
      </c>
      <c r="J162">
        <v>34</v>
      </c>
      <c r="K162">
        <v>2492</v>
      </c>
      <c r="M162" t="s">
        <v>27</v>
      </c>
      <c r="O162">
        <v>1972</v>
      </c>
      <c r="Q162">
        <v>120172</v>
      </c>
      <c r="R162" t="s">
        <v>27</v>
      </c>
    </row>
    <row r="163" spans="1:18" x14ac:dyDescent="0.35">
      <c r="A163" s="2">
        <v>159</v>
      </c>
      <c r="B163">
        <v>120172</v>
      </c>
      <c r="C163" t="s">
        <v>23</v>
      </c>
      <c r="D163" t="s">
        <v>24</v>
      </c>
      <c r="E163" t="s">
        <v>86</v>
      </c>
      <c r="F163" t="s">
        <v>25</v>
      </c>
      <c r="G163" t="str">
        <f t="shared" si="4"/>
        <v>1965-1975</v>
      </c>
      <c r="H163">
        <f>VLOOKUP(B163,$U$6:$AO$50,21,0)</f>
        <v>3</v>
      </c>
      <c r="I163" t="s">
        <v>87</v>
      </c>
      <c r="J163">
        <v>32</v>
      </c>
      <c r="K163">
        <v>1539</v>
      </c>
      <c r="M163" t="s">
        <v>27</v>
      </c>
      <c r="O163">
        <v>1972</v>
      </c>
      <c r="Q163">
        <v>120172</v>
      </c>
      <c r="R163" t="s">
        <v>27</v>
      </c>
    </row>
    <row r="164" spans="1:18" x14ac:dyDescent="0.35">
      <c r="A164" s="2">
        <v>160</v>
      </c>
      <c r="B164">
        <v>120172</v>
      </c>
      <c r="C164" t="s">
        <v>23</v>
      </c>
      <c r="D164" t="s">
        <v>24</v>
      </c>
      <c r="E164" t="s">
        <v>86</v>
      </c>
      <c r="F164" t="s">
        <v>25</v>
      </c>
      <c r="G164" t="str">
        <f t="shared" si="4"/>
        <v>1965-1975</v>
      </c>
      <c r="H164">
        <f>VLOOKUP(B164,$U$6:$AO$50,21,0)</f>
        <v>3</v>
      </c>
      <c r="I164" t="s">
        <v>87</v>
      </c>
      <c r="J164">
        <v>24</v>
      </c>
      <c r="K164">
        <v>2498</v>
      </c>
      <c r="M164" t="s">
        <v>27</v>
      </c>
      <c r="O164">
        <v>1972</v>
      </c>
      <c r="Q164">
        <v>120172</v>
      </c>
      <c r="R164" t="s">
        <v>27</v>
      </c>
    </row>
    <row r="165" spans="1:18" x14ac:dyDescent="0.35">
      <c r="A165" s="2">
        <v>161</v>
      </c>
      <c r="B165">
        <v>120172</v>
      </c>
      <c r="C165" t="s">
        <v>23</v>
      </c>
      <c r="D165" t="s">
        <v>24</v>
      </c>
      <c r="E165" t="s">
        <v>86</v>
      </c>
      <c r="F165" t="s">
        <v>25</v>
      </c>
      <c r="G165" t="str">
        <f t="shared" si="4"/>
        <v>1965-1975</v>
      </c>
      <c r="H165">
        <f>VLOOKUP(B165,$U$6:$AO$50,21,0)</f>
        <v>3</v>
      </c>
      <c r="I165" t="s">
        <v>87</v>
      </c>
      <c r="J165">
        <v>27</v>
      </c>
      <c r="K165">
        <v>2499</v>
      </c>
      <c r="M165" t="s">
        <v>27</v>
      </c>
      <c r="O165">
        <v>1972</v>
      </c>
      <c r="Q165">
        <v>120172</v>
      </c>
      <c r="R165" t="s">
        <v>27</v>
      </c>
    </row>
    <row r="166" spans="1:18" x14ac:dyDescent="0.35">
      <c r="A166" s="2">
        <v>162</v>
      </c>
      <c r="B166">
        <v>120172</v>
      </c>
      <c r="C166" t="s">
        <v>23</v>
      </c>
      <c r="D166" t="s">
        <v>24</v>
      </c>
      <c r="E166" t="s">
        <v>86</v>
      </c>
      <c r="F166" t="s">
        <v>25</v>
      </c>
      <c r="G166" t="str">
        <f t="shared" si="4"/>
        <v>1965-1975</v>
      </c>
      <c r="H166">
        <f>VLOOKUP(B166,$U$6:$AO$50,21,0)</f>
        <v>3</v>
      </c>
      <c r="I166" t="s">
        <v>87</v>
      </c>
      <c r="J166">
        <v>36</v>
      </c>
      <c r="K166">
        <v>1960</v>
      </c>
      <c r="M166" t="s">
        <v>27</v>
      </c>
      <c r="O166">
        <v>1972</v>
      </c>
      <c r="Q166">
        <v>120172</v>
      </c>
      <c r="R166" t="s">
        <v>27</v>
      </c>
    </row>
    <row r="167" spans="1:18" x14ac:dyDescent="0.35">
      <c r="A167" s="2">
        <v>163</v>
      </c>
      <c r="B167">
        <v>120172</v>
      </c>
      <c r="C167" t="s">
        <v>23</v>
      </c>
      <c r="D167" t="s">
        <v>24</v>
      </c>
      <c r="E167" t="s">
        <v>86</v>
      </c>
      <c r="F167" t="s">
        <v>25</v>
      </c>
      <c r="G167" t="str">
        <f t="shared" si="4"/>
        <v>1965-1975</v>
      </c>
      <c r="H167">
        <f>VLOOKUP(B167,$U$6:$AO$50,21,0)</f>
        <v>3</v>
      </c>
      <c r="I167" t="s">
        <v>87</v>
      </c>
      <c r="J167">
        <v>24</v>
      </c>
      <c r="K167">
        <v>2500</v>
      </c>
      <c r="M167" t="s">
        <v>27</v>
      </c>
      <c r="O167">
        <v>1972</v>
      </c>
      <c r="Q167">
        <v>120172</v>
      </c>
      <c r="R167" t="s">
        <v>27</v>
      </c>
    </row>
    <row r="168" spans="1:18" x14ac:dyDescent="0.35">
      <c r="A168" s="2">
        <v>164</v>
      </c>
      <c r="B168">
        <v>120172</v>
      </c>
      <c r="C168" t="s">
        <v>23</v>
      </c>
      <c r="D168" t="s">
        <v>24</v>
      </c>
      <c r="E168" t="s">
        <v>86</v>
      </c>
      <c r="F168" t="s">
        <v>25</v>
      </c>
      <c r="G168" t="str">
        <f t="shared" si="4"/>
        <v>1965-1975</v>
      </c>
      <c r="H168">
        <f>VLOOKUP(B168,$U$6:$AO$50,21,0)</f>
        <v>3</v>
      </c>
      <c r="I168" t="s">
        <v>87</v>
      </c>
      <c r="J168">
        <v>34</v>
      </c>
      <c r="K168">
        <v>1298</v>
      </c>
      <c r="M168" t="s">
        <v>27</v>
      </c>
      <c r="O168">
        <v>1972</v>
      </c>
      <c r="Q168">
        <v>120172</v>
      </c>
      <c r="R168" t="s">
        <v>27</v>
      </c>
    </row>
    <row r="169" spans="1:18" x14ac:dyDescent="0.35">
      <c r="A169" s="2">
        <v>165</v>
      </c>
      <c r="B169">
        <v>120172</v>
      </c>
      <c r="C169" t="s">
        <v>23</v>
      </c>
      <c r="D169" t="s">
        <v>24</v>
      </c>
      <c r="E169" t="s">
        <v>86</v>
      </c>
      <c r="F169" t="s">
        <v>25</v>
      </c>
      <c r="G169" t="str">
        <f t="shared" si="4"/>
        <v>1965-1975</v>
      </c>
      <c r="H169">
        <f>VLOOKUP(B169,$U$6:$AO$50,21,0)</f>
        <v>3</v>
      </c>
      <c r="I169" t="s">
        <v>87</v>
      </c>
      <c r="J169">
        <v>22</v>
      </c>
      <c r="K169">
        <v>2489</v>
      </c>
      <c r="M169" t="s">
        <v>27</v>
      </c>
      <c r="O169">
        <v>1972</v>
      </c>
      <c r="Q169">
        <v>120172</v>
      </c>
      <c r="R169" t="s">
        <v>27</v>
      </c>
    </row>
    <row r="170" spans="1:18" x14ac:dyDescent="0.35">
      <c r="A170" s="2">
        <v>166</v>
      </c>
      <c r="B170">
        <v>120172</v>
      </c>
      <c r="C170" t="s">
        <v>23</v>
      </c>
      <c r="D170" t="s">
        <v>24</v>
      </c>
      <c r="E170" t="s">
        <v>86</v>
      </c>
      <c r="F170" t="s">
        <v>25</v>
      </c>
      <c r="G170" t="str">
        <f t="shared" si="4"/>
        <v>1965-1975</v>
      </c>
      <c r="H170">
        <f>VLOOKUP(B170,$U$6:$AO$50,21,0)</f>
        <v>3</v>
      </c>
      <c r="I170" t="s">
        <v>87</v>
      </c>
      <c r="J170">
        <v>29</v>
      </c>
      <c r="K170">
        <v>2493</v>
      </c>
      <c r="M170" t="s">
        <v>27</v>
      </c>
      <c r="O170">
        <v>1972</v>
      </c>
      <c r="Q170">
        <v>120172</v>
      </c>
      <c r="R170" t="s">
        <v>27</v>
      </c>
    </row>
    <row r="171" spans="1:18" x14ac:dyDescent="0.35">
      <c r="A171" s="2">
        <v>167</v>
      </c>
      <c r="B171">
        <v>120172</v>
      </c>
      <c r="C171" t="s">
        <v>23</v>
      </c>
      <c r="D171" t="s">
        <v>24</v>
      </c>
      <c r="E171" t="s">
        <v>86</v>
      </c>
      <c r="F171" t="s">
        <v>25</v>
      </c>
      <c r="G171" t="str">
        <f t="shared" si="4"/>
        <v>1965-1975</v>
      </c>
      <c r="H171">
        <f>VLOOKUP(B171,$U$6:$AO$50,21,0)</f>
        <v>3</v>
      </c>
      <c r="I171" t="s">
        <v>87</v>
      </c>
      <c r="J171">
        <v>31</v>
      </c>
      <c r="K171">
        <v>2486</v>
      </c>
      <c r="M171" t="s">
        <v>27</v>
      </c>
      <c r="O171">
        <v>1972</v>
      </c>
      <c r="Q171">
        <v>120172</v>
      </c>
      <c r="R171" t="s">
        <v>27</v>
      </c>
    </row>
    <row r="172" spans="1:18" x14ac:dyDescent="0.35">
      <c r="A172" s="2">
        <v>168</v>
      </c>
      <c r="B172">
        <v>120172</v>
      </c>
      <c r="C172" t="s">
        <v>23</v>
      </c>
      <c r="D172" t="s">
        <v>24</v>
      </c>
      <c r="E172" t="s">
        <v>86</v>
      </c>
      <c r="F172" t="s">
        <v>25</v>
      </c>
      <c r="G172" t="str">
        <f t="shared" si="4"/>
        <v>1965-1975</v>
      </c>
      <c r="H172">
        <f>VLOOKUP(B172,$U$6:$AO$50,21,0)</f>
        <v>3</v>
      </c>
      <c r="I172" t="s">
        <v>87</v>
      </c>
      <c r="J172">
        <v>35</v>
      </c>
      <c r="K172">
        <v>2499</v>
      </c>
      <c r="M172" t="s">
        <v>27</v>
      </c>
      <c r="O172">
        <v>1972</v>
      </c>
      <c r="Q172">
        <v>120172</v>
      </c>
      <c r="R172" t="s">
        <v>27</v>
      </c>
    </row>
    <row r="173" spans="1:18" x14ac:dyDescent="0.35">
      <c r="A173" s="2">
        <v>169</v>
      </c>
      <c r="B173">
        <v>120172</v>
      </c>
      <c r="C173" t="s">
        <v>23</v>
      </c>
      <c r="D173" t="s">
        <v>24</v>
      </c>
      <c r="E173" t="s">
        <v>86</v>
      </c>
      <c r="F173" t="s">
        <v>25</v>
      </c>
      <c r="G173" t="str">
        <f t="shared" si="4"/>
        <v>1965-1975</v>
      </c>
      <c r="H173">
        <f>VLOOKUP(B173,$U$6:$AO$50,21,0)</f>
        <v>3</v>
      </c>
      <c r="I173" t="s">
        <v>87</v>
      </c>
      <c r="J173">
        <v>31</v>
      </c>
      <c r="K173">
        <v>2492</v>
      </c>
      <c r="M173" t="s">
        <v>27</v>
      </c>
      <c r="O173">
        <v>1972</v>
      </c>
      <c r="Q173">
        <v>120172</v>
      </c>
      <c r="R173" t="s">
        <v>27</v>
      </c>
    </row>
    <row r="174" spans="1:18" x14ac:dyDescent="0.35">
      <c r="A174" s="2">
        <v>170</v>
      </c>
      <c r="B174">
        <v>120172</v>
      </c>
      <c r="C174" t="s">
        <v>23</v>
      </c>
      <c r="D174" t="s">
        <v>24</v>
      </c>
      <c r="E174" t="s">
        <v>86</v>
      </c>
      <c r="F174" t="s">
        <v>25</v>
      </c>
      <c r="G174" t="str">
        <f t="shared" si="4"/>
        <v>1965-1975</v>
      </c>
      <c r="H174">
        <f>VLOOKUP(B174,$U$6:$AO$50,21,0)</f>
        <v>3</v>
      </c>
      <c r="I174" t="s">
        <v>87</v>
      </c>
      <c r="J174">
        <v>32</v>
      </c>
      <c r="K174">
        <v>2495</v>
      </c>
      <c r="M174" t="s">
        <v>27</v>
      </c>
      <c r="O174">
        <v>1972</v>
      </c>
      <c r="Q174">
        <v>120172</v>
      </c>
      <c r="R174" t="s">
        <v>27</v>
      </c>
    </row>
    <row r="175" spans="1:18" x14ac:dyDescent="0.35">
      <c r="A175" s="2">
        <v>171</v>
      </c>
      <c r="B175">
        <v>120172</v>
      </c>
      <c r="C175" t="s">
        <v>23</v>
      </c>
      <c r="D175" t="s">
        <v>24</v>
      </c>
      <c r="E175" t="s">
        <v>86</v>
      </c>
      <c r="F175" t="s">
        <v>25</v>
      </c>
      <c r="G175" t="str">
        <f t="shared" si="4"/>
        <v>1965-1975</v>
      </c>
      <c r="H175">
        <f>VLOOKUP(B175,$U$6:$AO$50,21,0)</f>
        <v>3</v>
      </c>
      <c r="I175" t="s">
        <v>87</v>
      </c>
      <c r="J175">
        <v>32</v>
      </c>
      <c r="K175">
        <v>2482</v>
      </c>
      <c r="M175" t="s">
        <v>27</v>
      </c>
      <c r="O175">
        <v>1972</v>
      </c>
      <c r="Q175">
        <v>120172</v>
      </c>
      <c r="R175" t="s">
        <v>27</v>
      </c>
    </row>
    <row r="176" spans="1:18" x14ac:dyDescent="0.35">
      <c r="A176" s="2">
        <v>172</v>
      </c>
      <c r="B176">
        <v>120172</v>
      </c>
      <c r="C176" t="s">
        <v>23</v>
      </c>
      <c r="D176" t="s">
        <v>24</v>
      </c>
      <c r="E176" t="s">
        <v>86</v>
      </c>
      <c r="F176" t="s">
        <v>25</v>
      </c>
      <c r="G176" t="str">
        <f t="shared" si="4"/>
        <v>1965-1975</v>
      </c>
      <c r="H176">
        <f>VLOOKUP(B176,$U$6:$AO$50,21,0)</f>
        <v>3</v>
      </c>
      <c r="I176" t="s">
        <v>87</v>
      </c>
      <c r="J176">
        <v>31</v>
      </c>
      <c r="K176">
        <v>1608</v>
      </c>
      <c r="M176" t="s">
        <v>27</v>
      </c>
      <c r="O176">
        <v>1972</v>
      </c>
      <c r="Q176">
        <v>120172</v>
      </c>
      <c r="R176" t="s">
        <v>27</v>
      </c>
    </row>
    <row r="177" spans="1:18" x14ac:dyDescent="0.35">
      <c r="A177" s="2">
        <v>173</v>
      </c>
      <c r="B177">
        <v>120172</v>
      </c>
      <c r="C177" t="s">
        <v>23</v>
      </c>
      <c r="D177" t="s">
        <v>24</v>
      </c>
      <c r="E177" t="s">
        <v>86</v>
      </c>
      <c r="F177" t="s">
        <v>25</v>
      </c>
      <c r="G177" t="str">
        <f t="shared" si="4"/>
        <v>1965-1975</v>
      </c>
      <c r="H177">
        <f>VLOOKUP(B177,$U$6:$AO$50,21,0)</f>
        <v>3</v>
      </c>
      <c r="I177" t="s">
        <v>87</v>
      </c>
      <c r="J177">
        <v>31</v>
      </c>
      <c r="K177">
        <v>1648</v>
      </c>
      <c r="M177" t="s">
        <v>27</v>
      </c>
      <c r="O177">
        <v>1972</v>
      </c>
      <c r="Q177">
        <v>120172</v>
      </c>
      <c r="R177" t="s">
        <v>27</v>
      </c>
    </row>
    <row r="178" spans="1:18" x14ac:dyDescent="0.35">
      <c r="A178" s="2">
        <v>174</v>
      </c>
      <c r="B178">
        <v>120172</v>
      </c>
      <c r="C178" t="s">
        <v>23</v>
      </c>
      <c r="D178" t="s">
        <v>24</v>
      </c>
      <c r="E178" t="s">
        <v>86</v>
      </c>
      <c r="F178" t="s">
        <v>25</v>
      </c>
      <c r="G178" t="str">
        <f t="shared" si="4"/>
        <v>1965-1975</v>
      </c>
      <c r="H178">
        <f>VLOOKUP(B178,$U$6:$AO$50,21,0)</f>
        <v>3</v>
      </c>
      <c r="I178" t="s">
        <v>87</v>
      </c>
      <c r="J178">
        <v>24</v>
      </c>
      <c r="K178">
        <v>2493</v>
      </c>
      <c r="M178" t="s">
        <v>27</v>
      </c>
      <c r="O178">
        <v>1972</v>
      </c>
      <c r="Q178">
        <v>120172</v>
      </c>
      <c r="R178" t="s">
        <v>27</v>
      </c>
    </row>
    <row r="179" spans="1:18" x14ac:dyDescent="0.35">
      <c r="A179" s="2">
        <v>175</v>
      </c>
      <c r="B179">
        <v>120172</v>
      </c>
      <c r="C179" t="s">
        <v>23</v>
      </c>
      <c r="D179" t="s">
        <v>24</v>
      </c>
      <c r="E179" t="s">
        <v>86</v>
      </c>
      <c r="F179" t="s">
        <v>25</v>
      </c>
      <c r="G179" t="str">
        <f t="shared" si="4"/>
        <v>1965-1975</v>
      </c>
      <c r="H179">
        <f>VLOOKUP(B179,$U$6:$AO$50,21,0)</f>
        <v>3</v>
      </c>
      <c r="I179" t="s">
        <v>87</v>
      </c>
      <c r="J179">
        <v>32</v>
      </c>
      <c r="K179">
        <v>1058</v>
      </c>
      <c r="M179" t="s">
        <v>27</v>
      </c>
      <c r="O179">
        <v>1972</v>
      </c>
      <c r="Q179">
        <v>120172</v>
      </c>
      <c r="R179" t="s">
        <v>27</v>
      </c>
    </row>
    <row r="180" spans="1:18" x14ac:dyDescent="0.35">
      <c r="A180" s="2">
        <v>176</v>
      </c>
      <c r="B180">
        <v>120172</v>
      </c>
      <c r="C180" t="s">
        <v>23</v>
      </c>
      <c r="D180" t="s">
        <v>24</v>
      </c>
      <c r="E180" t="s">
        <v>86</v>
      </c>
      <c r="F180" t="s">
        <v>25</v>
      </c>
      <c r="G180" t="str">
        <f t="shared" si="4"/>
        <v>1965-1975</v>
      </c>
      <c r="H180">
        <f>VLOOKUP(B180,$U$6:$AO$50,21,0)</f>
        <v>3</v>
      </c>
      <c r="I180" t="s">
        <v>87</v>
      </c>
      <c r="J180">
        <v>32</v>
      </c>
      <c r="K180">
        <v>1153</v>
      </c>
      <c r="M180" t="s">
        <v>27</v>
      </c>
      <c r="O180">
        <v>1972</v>
      </c>
      <c r="Q180">
        <v>120172</v>
      </c>
      <c r="R180" t="s">
        <v>27</v>
      </c>
    </row>
    <row r="181" spans="1:18" x14ac:dyDescent="0.35">
      <c r="A181" s="2">
        <v>177</v>
      </c>
      <c r="B181">
        <v>120172</v>
      </c>
      <c r="C181" t="s">
        <v>23</v>
      </c>
      <c r="D181" t="s">
        <v>24</v>
      </c>
      <c r="E181" t="s">
        <v>86</v>
      </c>
      <c r="F181" t="s">
        <v>25</v>
      </c>
      <c r="G181" t="str">
        <f t="shared" si="4"/>
        <v>1965-1975</v>
      </c>
      <c r="H181">
        <f>VLOOKUP(B181,$U$6:$AO$50,21,0)</f>
        <v>3</v>
      </c>
      <c r="I181" t="s">
        <v>87</v>
      </c>
      <c r="J181">
        <v>32</v>
      </c>
      <c r="K181">
        <v>1080</v>
      </c>
      <c r="M181" t="s">
        <v>27</v>
      </c>
      <c r="O181">
        <v>1972</v>
      </c>
      <c r="Q181">
        <v>120172</v>
      </c>
      <c r="R181" t="s">
        <v>27</v>
      </c>
    </row>
    <row r="182" spans="1:18" x14ac:dyDescent="0.35">
      <c r="A182" s="2">
        <v>178</v>
      </c>
      <c r="B182">
        <v>120172</v>
      </c>
      <c r="C182" t="s">
        <v>23</v>
      </c>
      <c r="D182" t="s">
        <v>24</v>
      </c>
      <c r="E182" t="s">
        <v>86</v>
      </c>
      <c r="F182" t="s">
        <v>25</v>
      </c>
      <c r="G182" t="str">
        <f t="shared" si="4"/>
        <v>1965-1975</v>
      </c>
      <c r="H182">
        <f>VLOOKUP(B182,$U$6:$AO$50,21,0)</f>
        <v>3</v>
      </c>
      <c r="I182" t="s">
        <v>87</v>
      </c>
      <c r="J182">
        <v>31</v>
      </c>
      <c r="K182">
        <v>1080</v>
      </c>
      <c r="M182" t="s">
        <v>27</v>
      </c>
      <c r="O182">
        <v>1972</v>
      </c>
      <c r="Q182">
        <v>120172</v>
      </c>
      <c r="R182" t="s">
        <v>27</v>
      </c>
    </row>
    <row r="183" spans="1:18" x14ac:dyDescent="0.35">
      <c r="A183" s="2">
        <v>179</v>
      </c>
      <c r="B183">
        <v>122981</v>
      </c>
      <c r="C183" t="s">
        <v>23</v>
      </c>
      <c r="D183" t="s">
        <v>24</v>
      </c>
      <c r="E183" t="s">
        <v>85</v>
      </c>
      <c r="F183" t="s">
        <v>25</v>
      </c>
      <c r="G183" t="str">
        <f t="shared" si="4"/>
        <v>1975-1985</v>
      </c>
      <c r="H183">
        <f>VLOOKUP(B183,$U$6:$AO$50,21,0)</f>
        <v>2</v>
      </c>
      <c r="I183" t="s">
        <v>87</v>
      </c>
      <c r="J183">
        <v>67</v>
      </c>
      <c r="K183">
        <v>2487</v>
      </c>
      <c r="M183" t="s">
        <v>39</v>
      </c>
      <c r="O183">
        <v>1981</v>
      </c>
      <c r="Q183">
        <v>122981</v>
      </c>
      <c r="R183" t="s">
        <v>39</v>
      </c>
    </row>
    <row r="184" spans="1:18" x14ac:dyDescent="0.35">
      <c r="A184" s="2">
        <v>180</v>
      </c>
      <c r="B184">
        <v>122981</v>
      </c>
      <c r="C184" t="s">
        <v>23</v>
      </c>
      <c r="D184" t="s">
        <v>24</v>
      </c>
      <c r="E184" t="s">
        <v>85</v>
      </c>
      <c r="F184" t="s">
        <v>25</v>
      </c>
      <c r="G184" t="str">
        <f t="shared" si="4"/>
        <v>1975-1985</v>
      </c>
      <c r="H184">
        <f>VLOOKUP(B184,$U$6:$AO$50,21,0)</f>
        <v>2</v>
      </c>
      <c r="I184" t="s">
        <v>87</v>
      </c>
      <c r="J184">
        <v>117</v>
      </c>
      <c r="K184">
        <v>2488</v>
      </c>
      <c r="M184" t="s">
        <v>39</v>
      </c>
      <c r="O184">
        <v>1981</v>
      </c>
      <c r="Q184">
        <v>122981</v>
      </c>
      <c r="R184" t="s">
        <v>39</v>
      </c>
    </row>
    <row r="185" spans="1:18" x14ac:dyDescent="0.35">
      <c r="A185" s="2">
        <v>181</v>
      </c>
      <c r="B185">
        <v>122981</v>
      </c>
      <c r="C185" t="s">
        <v>23</v>
      </c>
      <c r="D185" t="s">
        <v>24</v>
      </c>
      <c r="E185" t="s">
        <v>85</v>
      </c>
      <c r="F185" t="s">
        <v>25</v>
      </c>
      <c r="G185" t="str">
        <f t="shared" si="4"/>
        <v>1975-1985</v>
      </c>
      <c r="H185">
        <f>VLOOKUP(B185,$U$6:$AO$50,21,0)</f>
        <v>2</v>
      </c>
      <c r="I185" t="s">
        <v>87</v>
      </c>
      <c r="J185">
        <v>65</v>
      </c>
      <c r="K185">
        <v>2215</v>
      </c>
      <c r="M185" t="s">
        <v>39</v>
      </c>
      <c r="O185">
        <v>1981</v>
      </c>
      <c r="Q185">
        <v>122981</v>
      </c>
      <c r="R185" t="s">
        <v>39</v>
      </c>
    </row>
    <row r="186" spans="1:18" x14ac:dyDescent="0.35">
      <c r="A186" s="2">
        <v>182</v>
      </c>
      <c r="B186">
        <v>137920</v>
      </c>
      <c r="C186" t="s">
        <v>23</v>
      </c>
      <c r="D186" t="s">
        <v>24</v>
      </c>
      <c r="E186" t="s">
        <v>86</v>
      </c>
      <c r="F186" t="s">
        <v>25</v>
      </c>
      <c r="G186" t="str">
        <f t="shared" si="4"/>
        <v>1955-1965</v>
      </c>
      <c r="H186">
        <f>VLOOKUP(B186,$U$6:$AO$50,21,0)</f>
        <v>2</v>
      </c>
      <c r="I186" t="s">
        <v>20</v>
      </c>
      <c r="J186">
        <v>82</v>
      </c>
      <c r="K186">
        <v>2370</v>
      </c>
      <c r="M186" t="s">
        <v>47</v>
      </c>
      <c r="O186">
        <v>1957</v>
      </c>
      <c r="Q186">
        <v>137920</v>
      </c>
      <c r="R186" t="s">
        <v>47</v>
      </c>
    </row>
    <row r="187" spans="1:18" x14ac:dyDescent="0.35">
      <c r="A187" s="2">
        <v>183</v>
      </c>
      <c r="B187">
        <v>120172</v>
      </c>
      <c r="C187" t="s">
        <v>23</v>
      </c>
      <c r="D187" t="s">
        <v>24</v>
      </c>
      <c r="E187" t="s">
        <v>86</v>
      </c>
      <c r="F187" t="s">
        <v>25</v>
      </c>
      <c r="G187" t="str">
        <f t="shared" si="4"/>
        <v>1965-1975</v>
      </c>
      <c r="H187">
        <f>VLOOKUP(B187,$U$6:$AO$50,21,0)</f>
        <v>3</v>
      </c>
      <c r="I187" t="s">
        <v>87</v>
      </c>
      <c r="J187">
        <v>32</v>
      </c>
      <c r="K187">
        <v>1178</v>
      </c>
      <c r="M187" t="s">
        <v>39</v>
      </c>
      <c r="O187">
        <v>1972</v>
      </c>
      <c r="Q187">
        <v>120172</v>
      </c>
      <c r="R187" t="s">
        <v>39</v>
      </c>
    </row>
    <row r="188" spans="1:18" x14ac:dyDescent="0.35">
      <c r="A188" s="2">
        <v>184</v>
      </c>
      <c r="B188">
        <v>120172</v>
      </c>
      <c r="C188" t="s">
        <v>23</v>
      </c>
      <c r="D188" t="s">
        <v>24</v>
      </c>
      <c r="E188" t="s">
        <v>86</v>
      </c>
      <c r="F188" t="s">
        <v>25</v>
      </c>
      <c r="G188" t="str">
        <f t="shared" si="4"/>
        <v>1965-1975</v>
      </c>
      <c r="H188">
        <f>VLOOKUP(B188,$U$6:$AO$50,21,0)</f>
        <v>3</v>
      </c>
      <c r="I188" t="s">
        <v>87</v>
      </c>
      <c r="J188">
        <v>32</v>
      </c>
      <c r="K188">
        <v>1214</v>
      </c>
      <c r="M188" t="s">
        <v>39</v>
      </c>
      <c r="O188">
        <v>1972</v>
      </c>
      <c r="Q188">
        <v>120172</v>
      </c>
      <c r="R188" t="s">
        <v>39</v>
      </c>
    </row>
    <row r="189" spans="1:18" x14ac:dyDescent="0.35">
      <c r="A189" s="2">
        <v>185</v>
      </c>
      <c r="B189">
        <v>120172</v>
      </c>
      <c r="C189" t="s">
        <v>23</v>
      </c>
      <c r="D189" t="s">
        <v>24</v>
      </c>
      <c r="E189" t="s">
        <v>86</v>
      </c>
      <c r="F189" t="s">
        <v>25</v>
      </c>
      <c r="G189" t="str">
        <f t="shared" si="4"/>
        <v>1965-1975</v>
      </c>
      <c r="H189">
        <f>VLOOKUP(B189,$U$6:$AO$50,21,0)</f>
        <v>3</v>
      </c>
      <c r="I189" t="s">
        <v>87</v>
      </c>
      <c r="J189">
        <v>32</v>
      </c>
      <c r="K189">
        <v>1729</v>
      </c>
      <c r="M189" t="s">
        <v>39</v>
      </c>
      <c r="O189">
        <v>1972</v>
      </c>
      <c r="Q189">
        <v>120172</v>
      </c>
      <c r="R189" t="s">
        <v>39</v>
      </c>
    </row>
    <row r="190" spans="1:18" x14ac:dyDescent="0.35">
      <c r="A190" s="2">
        <v>186</v>
      </c>
      <c r="B190">
        <v>120172</v>
      </c>
      <c r="C190" t="s">
        <v>23</v>
      </c>
      <c r="D190" t="s">
        <v>24</v>
      </c>
      <c r="E190" t="s">
        <v>86</v>
      </c>
      <c r="F190" t="s">
        <v>25</v>
      </c>
      <c r="G190" t="str">
        <f t="shared" si="4"/>
        <v>1965-1975</v>
      </c>
      <c r="H190">
        <f>VLOOKUP(B190,$U$6:$AO$50,21,0)</f>
        <v>3</v>
      </c>
      <c r="I190" t="s">
        <v>87</v>
      </c>
      <c r="J190">
        <v>32</v>
      </c>
      <c r="K190">
        <v>2377</v>
      </c>
      <c r="M190" t="s">
        <v>39</v>
      </c>
      <c r="O190">
        <v>1972</v>
      </c>
      <c r="Q190">
        <v>120172</v>
      </c>
      <c r="R190" t="s">
        <v>39</v>
      </c>
    </row>
    <row r="191" spans="1:18" x14ac:dyDescent="0.35">
      <c r="A191" s="2">
        <v>187</v>
      </c>
      <c r="B191">
        <v>256108</v>
      </c>
      <c r="C191" t="s">
        <v>23</v>
      </c>
      <c r="D191" t="s">
        <v>24</v>
      </c>
      <c r="E191" t="s">
        <v>86</v>
      </c>
      <c r="F191" t="s">
        <v>25</v>
      </c>
      <c r="G191" t="str">
        <f t="shared" si="4"/>
        <v>1975-1985</v>
      </c>
      <c r="H191">
        <f>VLOOKUP(B191,$U$6:$AO$50,21,0)</f>
        <v>1</v>
      </c>
      <c r="I191" t="s">
        <v>87</v>
      </c>
      <c r="J191">
        <v>316</v>
      </c>
      <c r="K191">
        <v>1913</v>
      </c>
      <c r="M191" t="s">
        <v>47</v>
      </c>
      <c r="O191">
        <v>1977</v>
      </c>
      <c r="Q191">
        <v>256108</v>
      </c>
      <c r="R191" t="s">
        <v>47</v>
      </c>
    </row>
    <row r="192" spans="1:18" x14ac:dyDescent="0.35">
      <c r="A192" s="2">
        <v>188</v>
      </c>
      <c r="B192">
        <v>256108</v>
      </c>
      <c r="C192" t="s">
        <v>23</v>
      </c>
      <c r="D192" t="s">
        <v>24</v>
      </c>
      <c r="E192" t="s">
        <v>86</v>
      </c>
      <c r="F192" t="s">
        <v>25</v>
      </c>
      <c r="G192" t="str">
        <f t="shared" si="4"/>
        <v>1975-1985</v>
      </c>
      <c r="H192">
        <f>VLOOKUP(B192,$U$6:$AO$50,21,0)</f>
        <v>1</v>
      </c>
      <c r="I192" t="s">
        <v>87</v>
      </c>
      <c r="J192">
        <v>133</v>
      </c>
      <c r="K192">
        <v>2493</v>
      </c>
      <c r="M192" t="s">
        <v>47</v>
      </c>
      <c r="O192">
        <v>1977</v>
      </c>
      <c r="Q192">
        <v>256108</v>
      </c>
      <c r="R192" t="s">
        <v>47</v>
      </c>
    </row>
    <row r="193" spans="1:18" x14ac:dyDescent="0.35">
      <c r="A193" s="2">
        <v>189</v>
      </c>
      <c r="B193">
        <v>256108</v>
      </c>
      <c r="C193" t="s">
        <v>23</v>
      </c>
      <c r="D193" t="s">
        <v>24</v>
      </c>
      <c r="E193" t="s">
        <v>86</v>
      </c>
      <c r="F193" t="s">
        <v>25</v>
      </c>
      <c r="G193" t="str">
        <f t="shared" si="4"/>
        <v>1975-1985</v>
      </c>
      <c r="H193">
        <f>VLOOKUP(B193,$U$6:$AO$50,21,0)</f>
        <v>1</v>
      </c>
      <c r="I193" t="s">
        <v>20</v>
      </c>
      <c r="J193">
        <v>162</v>
      </c>
      <c r="K193">
        <v>1913</v>
      </c>
      <c r="M193" t="s">
        <v>47</v>
      </c>
      <c r="O193">
        <v>1977</v>
      </c>
      <c r="Q193">
        <v>256108</v>
      </c>
      <c r="R193" t="s">
        <v>47</v>
      </c>
    </row>
    <row r="194" spans="1:18" x14ac:dyDescent="0.35">
      <c r="A194" s="2">
        <v>190</v>
      </c>
      <c r="B194">
        <v>137446</v>
      </c>
      <c r="C194" t="s">
        <v>23</v>
      </c>
      <c r="D194" t="s">
        <v>24</v>
      </c>
      <c r="E194" t="s">
        <v>86</v>
      </c>
      <c r="F194" t="s">
        <v>30</v>
      </c>
      <c r="G194" t="str">
        <f t="shared" si="4"/>
        <v>1985-1995</v>
      </c>
      <c r="H194">
        <f>VLOOKUP(B194,$U$6:$AO$50,21,0)</f>
        <v>1</v>
      </c>
      <c r="I194" t="s">
        <v>87</v>
      </c>
      <c r="J194">
        <v>518</v>
      </c>
      <c r="K194">
        <v>2182</v>
      </c>
      <c r="M194" t="s">
        <v>29</v>
      </c>
      <c r="O194">
        <v>1989</v>
      </c>
      <c r="Q194">
        <v>137446</v>
      </c>
      <c r="R194" t="s">
        <v>29</v>
      </c>
    </row>
    <row r="195" spans="1:18" x14ac:dyDescent="0.35">
      <c r="A195" s="2">
        <v>191</v>
      </c>
      <c r="B195">
        <v>136538</v>
      </c>
      <c r="C195" t="s">
        <v>23</v>
      </c>
      <c r="D195" t="s">
        <v>24</v>
      </c>
      <c r="E195" t="s">
        <v>86</v>
      </c>
      <c r="F195" t="s">
        <v>25</v>
      </c>
      <c r="G195" t="str">
        <f t="shared" si="4"/>
        <v>1955-1965</v>
      </c>
      <c r="H195">
        <f>VLOOKUP(B195,$U$6:$AO$50,21,0)</f>
        <v>1</v>
      </c>
      <c r="I195" t="s">
        <v>20</v>
      </c>
      <c r="J195">
        <v>286</v>
      </c>
      <c r="K195">
        <v>2495</v>
      </c>
      <c r="M195" t="s">
        <v>44</v>
      </c>
      <c r="O195">
        <v>1960</v>
      </c>
      <c r="Q195">
        <v>136538</v>
      </c>
      <c r="R195" t="s">
        <v>44</v>
      </c>
    </row>
    <row r="196" spans="1:18" x14ac:dyDescent="0.35">
      <c r="A196" s="2">
        <v>192</v>
      </c>
      <c r="B196">
        <v>136538</v>
      </c>
      <c r="C196" t="s">
        <v>23</v>
      </c>
      <c r="D196" t="s">
        <v>24</v>
      </c>
      <c r="E196" t="s">
        <v>86</v>
      </c>
      <c r="F196" t="s">
        <v>25</v>
      </c>
      <c r="G196" t="str">
        <f t="shared" si="4"/>
        <v>1955-1965</v>
      </c>
      <c r="H196">
        <f>VLOOKUP(B196,$U$6:$AO$50,21,0)</f>
        <v>1</v>
      </c>
      <c r="I196" t="s">
        <v>20</v>
      </c>
      <c r="J196">
        <v>177</v>
      </c>
      <c r="K196">
        <v>1859</v>
      </c>
      <c r="M196" t="s">
        <v>44</v>
      </c>
      <c r="O196">
        <v>1960</v>
      </c>
      <c r="Q196">
        <v>136538</v>
      </c>
      <c r="R196" t="s">
        <v>44</v>
      </c>
    </row>
    <row r="197" spans="1:18" x14ac:dyDescent="0.35">
      <c r="A197" s="2">
        <v>193</v>
      </c>
      <c r="B197">
        <v>136538</v>
      </c>
      <c r="C197" t="s">
        <v>23</v>
      </c>
      <c r="D197" t="s">
        <v>24</v>
      </c>
      <c r="E197" t="s">
        <v>86</v>
      </c>
      <c r="F197" t="s">
        <v>25</v>
      </c>
      <c r="G197" t="str">
        <f t="shared" si="4"/>
        <v>1955-1965</v>
      </c>
      <c r="H197">
        <f>VLOOKUP(B197,$U$6:$AO$50,21,0)</f>
        <v>1</v>
      </c>
      <c r="I197" t="s">
        <v>20</v>
      </c>
      <c r="J197">
        <v>78</v>
      </c>
      <c r="K197">
        <v>2448</v>
      </c>
      <c r="M197" t="s">
        <v>44</v>
      </c>
      <c r="O197">
        <v>1960</v>
      </c>
      <c r="Q197">
        <v>136538</v>
      </c>
      <c r="R197" t="s">
        <v>44</v>
      </c>
    </row>
    <row r="198" spans="1:18" x14ac:dyDescent="0.35">
      <c r="A198" s="2">
        <v>194</v>
      </c>
      <c r="B198">
        <v>205945</v>
      </c>
      <c r="C198" t="s">
        <v>23</v>
      </c>
      <c r="D198" t="s">
        <v>24</v>
      </c>
      <c r="E198" t="s">
        <v>86</v>
      </c>
      <c r="F198" t="s">
        <v>25</v>
      </c>
      <c r="G198" t="str">
        <f t="shared" ref="G198:G261" si="5">INT((O198-1955)/10)*10+1955&amp;"-"&amp;INT((O198-1955)/10+1)*10+1955</f>
        <v>1965-1975</v>
      </c>
      <c r="H198">
        <f>VLOOKUP(B198,$U$6:$AO$50,21,0)</f>
        <v>1</v>
      </c>
      <c r="I198" t="s">
        <v>20</v>
      </c>
      <c r="J198">
        <v>80</v>
      </c>
      <c r="K198">
        <v>2493</v>
      </c>
      <c r="M198" t="s">
        <v>48</v>
      </c>
      <c r="O198">
        <v>1973</v>
      </c>
      <c r="Q198">
        <v>205945</v>
      </c>
      <c r="R198" t="s">
        <v>48</v>
      </c>
    </row>
    <row r="199" spans="1:18" x14ac:dyDescent="0.35">
      <c r="A199" s="2">
        <v>195</v>
      </c>
      <c r="B199">
        <v>205945</v>
      </c>
      <c r="C199" t="s">
        <v>23</v>
      </c>
      <c r="D199" t="s">
        <v>24</v>
      </c>
      <c r="E199" t="s">
        <v>86</v>
      </c>
      <c r="F199" t="s">
        <v>25</v>
      </c>
      <c r="G199" t="str">
        <f t="shared" si="5"/>
        <v>1965-1975</v>
      </c>
      <c r="H199">
        <f>VLOOKUP(B199,$U$6:$AO$50,21,0)</f>
        <v>1</v>
      </c>
      <c r="I199" t="s">
        <v>20</v>
      </c>
      <c r="J199">
        <v>80</v>
      </c>
      <c r="K199">
        <v>2497</v>
      </c>
      <c r="M199" t="s">
        <v>48</v>
      </c>
      <c r="O199">
        <v>1973</v>
      </c>
      <c r="Q199">
        <v>205945</v>
      </c>
      <c r="R199" t="s">
        <v>48</v>
      </c>
    </row>
    <row r="200" spans="1:18" x14ac:dyDescent="0.35">
      <c r="A200" s="2">
        <v>196</v>
      </c>
      <c r="B200">
        <v>205945</v>
      </c>
      <c r="C200" t="s">
        <v>23</v>
      </c>
      <c r="D200" t="s">
        <v>24</v>
      </c>
      <c r="E200" t="s">
        <v>86</v>
      </c>
      <c r="F200" t="s">
        <v>25</v>
      </c>
      <c r="G200" t="str">
        <f t="shared" si="5"/>
        <v>1965-1975</v>
      </c>
      <c r="H200">
        <f>VLOOKUP(B200,$U$6:$AO$50,21,0)</f>
        <v>1</v>
      </c>
      <c r="I200" t="s">
        <v>20</v>
      </c>
      <c r="J200">
        <v>80</v>
      </c>
      <c r="K200">
        <v>2301</v>
      </c>
      <c r="M200" t="s">
        <v>48</v>
      </c>
      <c r="O200">
        <v>1973</v>
      </c>
      <c r="Q200">
        <v>205945</v>
      </c>
      <c r="R200" t="s">
        <v>48</v>
      </c>
    </row>
    <row r="201" spans="1:18" x14ac:dyDescent="0.35">
      <c r="A201" s="2">
        <v>197</v>
      </c>
      <c r="B201">
        <v>205945</v>
      </c>
      <c r="C201" t="s">
        <v>23</v>
      </c>
      <c r="D201" t="s">
        <v>24</v>
      </c>
      <c r="E201" t="s">
        <v>86</v>
      </c>
      <c r="F201" t="s">
        <v>25</v>
      </c>
      <c r="G201" t="str">
        <f t="shared" si="5"/>
        <v>1965-1975</v>
      </c>
      <c r="H201">
        <f>VLOOKUP(B201,$U$6:$AO$50,21,0)</f>
        <v>1</v>
      </c>
      <c r="I201" t="s">
        <v>20</v>
      </c>
      <c r="J201">
        <v>80</v>
      </c>
      <c r="K201">
        <v>2500</v>
      </c>
      <c r="M201" t="s">
        <v>48</v>
      </c>
      <c r="O201">
        <v>1973</v>
      </c>
      <c r="Q201">
        <v>205945</v>
      </c>
      <c r="R201" t="s">
        <v>48</v>
      </c>
    </row>
    <row r="202" spans="1:18" x14ac:dyDescent="0.35">
      <c r="A202" s="2">
        <v>198</v>
      </c>
      <c r="B202">
        <v>205945</v>
      </c>
      <c r="C202" t="s">
        <v>23</v>
      </c>
      <c r="D202" t="s">
        <v>24</v>
      </c>
      <c r="E202" t="s">
        <v>86</v>
      </c>
      <c r="F202" t="s">
        <v>25</v>
      </c>
      <c r="G202" t="str">
        <f t="shared" si="5"/>
        <v>1965-1975</v>
      </c>
      <c r="H202">
        <f>VLOOKUP(B202,$U$6:$AO$50,21,0)</f>
        <v>1</v>
      </c>
      <c r="I202" t="s">
        <v>20</v>
      </c>
      <c r="J202">
        <v>139</v>
      </c>
      <c r="K202">
        <v>2500</v>
      </c>
      <c r="M202" t="s">
        <v>48</v>
      </c>
      <c r="O202">
        <v>1973</v>
      </c>
      <c r="Q202">
        <v>205945</v>
      </c>
      <c r="R202" t="s">
        <v>48</v>
      </c>
    </row>
    <row r="203" spans="1:18" x14ac:dyDescent="0.35">
      <c r="A203" s="2">
        <v>199</v>
      </c>
      <c r="B203">
        <v>205945</v>
      </c>
      <c r="C203" t="s">
        <v>23</v>
      </c>
      <c r="D203" t="s">
        <v>24</v>
      </c>
      <c r="E203" t="s">
        <v>86</v>
      </c>
      <c r="F203" t="s">
        <v>25</v>
      </c>
      <c r="G203" t="str">
        <f t="shared" si="5"/>
        <v>1965-1975</v>
      </c>
      <c r="H203">
        <f>VLOOKUP(B203,$U$6:$AO$50,21,0)</f>
        <v>1</v>
      </c>
      <c r="I203" t="s">
        <v>20</v>
      </c>
      <c r="J203">
        <v>89</v>
      </c>
      <c r="K203">
        <v>2497</v>
      </c>
      <c r="M203" t="s">
        <v>48</v>
      </c>
      <c r="O203">
        <v>1973</v>
      </c>
      <c r="Q203">
        <v>205945</v>
      </c>
      <c r="R203" t="s">
        <v>48</v>
      </c>
    </row>
    <row r="204" spans="1:18" x14ac:dyDescent="0.35">
      <c r="A204" s="2">
        <v>200</v>
      </c>
      <c r="B204">
        <v>205945</v>
      </c>
      <c r="C204" t="s">
        <v>23</v>
      </c>
      <c r="D204" t="s">
        <v>24</v>
      </c>
      <c r="E204" t="s">
        <v>86</v>
      </c>
      <c r="F204" t="s">
        <v>25</v>
      </c>
      <c r="G204" t="str">
        <f t="shared" si="5"/>
        <v>1965-1975</v>
      </c>
      <c r="H204">
        <f>VLOOKUP(B204,$U$6:$AO$50,21,0)</f>
        <v>1</v>
      </c>
      <c r="I204" t="s">
        <v>20</v>
      </c>
      <c r="J204">
        <v>211</v>
      </c>
      <c r="K204">
        <v>2305</v>
      </c>
      <c r="M204" t="s">
        <v>48</v>
      </c>
      <c r="O204">
        <v>1973</v>
      </c>
      <c r="Q204">
        <v>205945</v>
      </c>
      <c r="R204" t="s">
        <v>48</v>
      </c>
    </row>
    <row r="205" spans="1:18" x14ac:dyDescent="0.35">
      <c r="A205" s="2">
        <v>201</v>
      </c>
      <c r="B205">
        <v>205945</v>
      </c>
      <c r="C205" t="s">
        <v>23</v>
      </c>
      <c r="D205" t="s">
        <v>24</v>
      </c>
      <c r="E205" t="s">
        <v>86</v>
      </c>
      <c r="F205" t="s">
        <v>25</v>
      </c>
      <c r="G205" t="str">
        <f t="shared" si="5"/>
        <v>1965-1975</v>
      </c>
      <c r="H205">
        <f>VLOOKUP(B205,$U$6:$AO$50,21,0)</f>
        <v>1</v>
      </c>
      <c r="I205" t="s">
        <v>20</v>
      </c>
      <c r="J205">
        <v>80</v>
      </c>
      <c r="K205">
        <v>1810</v>
      </c>
      <c r="M205" t="s">
        <v>48</v>
      </c>
      <c r="O205">
        <v>1973</v>
      </c>
      <c r="Q205">
        <v>205945</v>
      </c>
      <c r="R205" t="s">
        <v>48</v>
      </c>
    </row>
    <row r="206" spans="1:18" x14ac:dyDescent="0.35">
      <c r="A206" s="2">
        <v>202</v>
      </c>
      <c r="B206">
        <v>205945</v>
      </c>
      <c r="C206" t="s">
        <v>23</v>
      </c>
      <c r="D206" t="s">
        <v>24</v>
      </c>
      <c r="E206" t="s">
        <v>86</v>
      </c>
      <c r="F206" t="s">
        <v>25</v>
      </c>
      <c r="G206" t="str">
        <f t="shared" si="5"/>
        <v>1965-1975</v>
      </c>
      <c r="H206">
        <f>VLOOKUP(B206,$U$6:$AO$50,21,0)</f>
        <v>1</v>
      </c>
      <c r="I206" t="s">
        <v>20</v>
      </c>
      <c r="J206">
        <v>114</v>
      </c>
      <c r="K206">
        <v>2301</v>
      </c>
      <c r="M206" t="s">
        <v>48</v>
      </c>
      <c r="O206">
        <v>1973</v>
      </c>
      <c r="Q206">
        <v>205945</v>
      </c>
      <c r="R206" t="s">
        <v>48</v>
      </c>
    </row>
    <row r="207" spans="1:18" x14ac:dyDescent="0.35">
      <c r="A207" s="2">
        <v>203</v>
      </c>
      <c r="B207">
        <v>205945</v>
      </c>
      <c r="C207" t="s">
        <v>23</v>
      </c>
      <c r="D207" t="s">
        <v>24</v>
      </c>
      <c r="E207" t="s">
        <v>86</v>
      </c>
      <c r="F207" t="s">
        <v>25</v>
      </c>
      <c r="G207" t="str">
        <f t="shared" si="5"/>
        <v>1965-1975</v>
      </c>
      <c r="H207">
        <f>VLOOKUP(B207,$U$6:$AO$50,21,0)</f>
        <v>1</v>
      </c>
      <c r="I207" t="s">
        <v>20</v>
      </c>
      <c r="J207">
        <v>80</v>
      </c>
      <c r="K207">
        <v>2305</v>
      </c>
      <c r="M207" t="s">
        <v>48</v>
      </c>
      <c r="O207">
        <v>1973</v>
      </c>
      <c r="Q207">
        <v>205945</v>
      </c>
      <c r="R207" t="s">
        <v>48</v>
      </c>
    </row>
    <row r="208" spans="1:18" x14ac:dyDescent="0.35">
      <c r="A208" s="2">
        <v>204</v>
      </c>
      <c r="B208">
        <v>205945</v>
      </c>
      <c r="C208" t="s">
        <v>23</v>
      </c>
      <c r="D208" t="s">
        <v>24</v>
      </c>
      <c r="E208" t="s">
        <v>86</v>
      </c>
      <c r="F208" t="s">
        <v>25</v>
      </c>
      <c r="G208" t="str">
        <f t="shared" si="5"/>
        <v>1965-1975</v>
      </c>
      <c r="H208">
        <f>VLOOKUP(B208,$U$6:$AO$50,21,0)</f>
        <v>1</v>
      </c>
      <c r="I208" t="s">
        <v>20</v>
      </c>
      <c r="J208">
        <v>80</v>
      </c>
      <c r="K208">
        <v>2497</v>
      </c>
      <c r="M208" t="s">
        <v>48</v>
      </c>
      <c r="O208">
        <v>1973</v>
      </c>
      <c r="Q208">
        <v>205945</v>
      </c>
      <c r="R208" t="s">
        <v>48</v>
      </c>
    </row>
    <row r="209" spans="1:18" x14ac:dyDescent="0.35">
      <c r="A209" s="2">
        <v>205</v>
      </c>
      <c r="B209">
        <v>205945</v>
      </c>
      <c r="C209" t="s">
        <v>23</v>
      </c>
      <c r="D209" t="s">
        <v>24</v>
      </c>
      <c r="E209" t="s">
        <v>86</v>
      </c>
      <c r="F209" t="s">
        <v>25</v>
      </c>
      <c r="G209" t="str">
        <f t="shared" si="5"/>
        <v>1965-1975</v>
      </c>
      <c r="H209">
        <f>VLOOKUP(B209,$U$6:$AO$50,21,0)</f>
        <v>1</v>
      </c>
      <c r="I209" t="s">
        <v>20</v>
      </c>
      <c r="J209">
        <v>80</v>
      </c>
      <c r="K209">
        <v>1643</v>
      </c>
      <c r="M209" t="s">
        <v>48</v>
      </c>
      <c r="O209">
        <v>1973</v>
      </c>
      <c r="Q209">
        <v>205945</v>
      </c>
      <c r="R209" t="s">
        <v>48</v>
      </c>
    </row>
    <row r="210" spans="1:18" x14ac:dyDescent="0.35">
      <c r="A210" s="2">
        <v>206</v>
      </c>
      <c r="B210">
        <v>205945</v>
      </c>
      <c r="C210" t="s">
        <v>23</v>
      </c>
      <c r="D210" t="s">
        <v>24</v>
      </c>
      <c r="E210" t="s">
        <v>86</v>
      </c>
      <c r="F210" t="s">
        <v>25</v>
      </c>
      <c r="G210" t="str">
        <f t="shared" si="5"/>
        <v>1965-1975</v>
      </c>
      <c r="H210">
        <f>VLOOKUP(B210,$U$6:$AO$50,21,0)</f>
        <v>1</v>
      </c>
      <c r="I210" t="s">
        <v>20</v>
      </c>
      <c r="J210">
        <v>80</v>
      </c>
      <c r="K210">
        <v>1543</v>
      </c>
      <c r="M210" t="s">
        <v>48</v>
      </c>
      <c r="O210">
        <v>1973</v>
      </c>
      <c r="Q210">
        <v>205945</v>
      </c>
      <c r="R210" t="s">
        <v>48</v>
      </c>
    </row>
    <row r="211" spans="1:18" x14ac:dyDescent="0.35">
      <c r="A211" s="2">
        <v>207</v>
      </c>
      <c r="B211">
        <v>205945</v>
      </c>
      <c r="C211" t="s">
        <v>23</v>
      </c>
      <c r="D211" t="s">
        <v>24</v>
      </c>
      <c r="E211" t="s">
        <v>86</v>
      </c>
      <c r="F211" t="s">
        <v>25</v>
      </c>
      <c r="G211" t="str">
        <f t="shared" si="5"/>
        <v>1965-1975</v>
      </c>
      <c r="H211">
        <f>VLOOKUP(B211,$U$6:$AO$50,21,0)</f>
        <v>1</v>
      </c>
      <c r="I211" t="s">
        <v>20</v>
      </c>
      <c r="J211">
        <v>80</v>
      </c>
      <c r="K211">
        <v>2500</v>
      </c>
      <c r="M211" t="s">
        <v>48</v>
      </c>
      <c r="O211">
        <v>1973</v>
      </c>
      <c r="Q211">
        <v>205945</v>
      </c>
      <c r="R211" t="s">
        <v>48</v>
      </c>
    </row>
    <row r="212" spans="1:18" x14ac:dyDescent="0.35">
      <c r="A212" s="2">
        <v>208</v>
      </c>
      <c r="B212">
        <v>133734</v>
      </c>
      <c r="C212" t="s">
        <v>23</v>
      </c>
      <c r="D212" t="s">
        <v>24</v>
      </c>
      <c r="E212" t="s">
        <v>85</v>
      </c>
      <c r="F212" t="s">
        <v>25</v>
      </c>
      <c r="G212" t="str">
        <f t="shared" si="5"/>
        <v>1975-1985</v>
      </c>
      <c r="H212">
        <f>VLOOKUP(B212,$U$6:$AO$50,21,0)</f>
        <v>3</v>
      </c>
      <c r="I212" t="s">
        <v>87</v>
      </c>
      <c r="J212">
        <v>344</v>
      </c>
      <c r="K212">
        <v>1259</v>
      </c>
      <c r="M212" t="s">
        <v>29</v>
      </c>
      <c r="O212">
        <v>1979</v>
      </c>
      <c r="Q212">
        <v>133734</v>
      </c>
      <c r="R212" t="s">
        <v>29</v>
      </c>
    </row>
    <row r="213" spans="1:18" x14ac:dyDescent="0.35">
      <c r="A213" s="2">
        <v>209</v>
      </c>
      <c r="B213">
        <v>133734</v>
      </c>
      <c r="C213" t="s">
        <v>23</v>
      </c>
      <c r="D213" t="s">
        <v>24</v>
      </c>
      <c r="E213" t="s">
        <v>85</v>
      </c>
      <c r="F213" t="s">
        <v>25</v>
      </c>
      <c r="G213" t="str">
        <f t="shared" si="5"/>
        <v>1975-1985</v>
      </c>
      <c r="H213">
        <f>VLOOKUP(B213,$U$6:$AO$50,21,0)</f>
        <v>3</v>
      </c>
      <c r="I213" t="s">
        <v>87</v>
      </c>
      <c r="J213">
        <v>173</v>
      </c>
      <c r="K213">
        <v>2332</v>
      </c>
      <c r="M213" t="s">
        <v>29</v>
      </c>
      <c r="O213">
        <v>1979</v>
      </c>
      <c r="Q213">
        <v>133734</v>
      </c>
      <c r="R213" t="s">
        <v>29</v>
      </c>
    </row>
    <row r="214" spans="1:18" x14ac:dyDescent="0.35">
      <c r="A214" s="2">
        <v>210</v>
      </c>
      <c r="B214">
        <v>130598</v>
      </c>
      <c r="C214" t="s">
        <v>23</v>
      </c>
      <c r="D214" t="s">
        <v>24</v>
      </c>
      <c r="E214" t="s">
        <v>85</v>
      </c>
      <c r="F214" t="s">
        <v>25</v>
      </c>
      <c r="G214" t="str">
        <f t="shared" si="5"/>
        <v>1975-1985</v>
      </c>
      <c r="H214">
        <f>VLOOKUP(B214,$U$6:$AO$50,21,0)</f>
        <v>2</v>
      </c>
      <c r="I214" t="s">
        <v>20</v>
      </c>
      <c r="J214">
        <v>43</v>
      </c>
      <c r="K214">
        <v>2500</v>
      </c>
      <c r="M214" t="s">
        <v>29</v>
      </c>
      <c r="O214">
        <v>1982</v>
      </c>
      <c r="Q214">
        <v>130598</v>
      </c>
      <c r="R214" t="s">
        <v>29</v>
      </c>
    </row>
    <row r="215" spans="1:18" x14ac:dyDescent="0.35">
      <c r="A215" s="2">
        <v>211</v>
      </c>
      <c r="B215">
        <v>130598</v>
      </c>
      <c r="C215" t="s">
        <v>23</v>
      </c>
      <c r="D215" t="s">
        <v>24</v>
      </c>
      <c r="E215" t="s">
        <v>85</v>
      </c>
      <c r="F215" t="s">
        <v>25</v>
      </c>
      <c r="G215" t="str">
        <f t="shared" si="5"/>
        <v>1975-1985</v>
      </c>
      <c r="H215">
        <f>VLOOKUP(B215,$U$6:$AO$50,21,0)</f>
        <v>2</v>
      </c>
      <c r="I215" t="s">
        <v>20</v>
      </c>
      <c r="J215">
        <v>344</v>
      </c>
      <c r="K215">
        <v>2497</v>
      </c>
      <c r="M215" t="s">
        <v>29</v>
      </c>
      <c r="O215">
        <v>1982</v>
      </c>
      <c r="Q215">
        <v>130598</v>
      </c>
      <c r="R215" t="s">
        <v>29</v>
      </c>
    </row>
    <row r="216" spans="1:18" x14ac:dyDescent="0.35">
      <c r="A216" s="2">
        <v>212</v>
      </c>
      <c r="B216">
        <v>222890</v>
      </c>
      <c r="C216" t="s">
        <v>23</v>
      </c>
      <c r="D216" t="s">
        <v>24</v>
      </c>
      <c r="E216" t="s">
        <v>85</v>
      </c>
      <c r="F216" t="s">
        <v>25</v>
      </c>
      <c r="G216" t="str">
        <f t="shared" si="5"/>
        <v>1965-1975</v>
      </c>
      <c r="H216">
        <f>VLOOKUP(B216,$U$6:$AO$50,21,0)</f>
        <v>1</v>
      </c>
      <c r="I216" t="s">
        <v>87</v>
      </c>
      <c r="J216">
        <v>834</v>
      </c>
      <c r="K216">
        <v>1878</v>
      </c>
      <c r="M216" t="s">
        <v>29</v>
      </c>
      <c r="O216">
        <v>1974</v>
      </c>
      <c r="Q216">
        <v>222890</v>
      </c>
      <c r="R216" t="s">
        <v>29</v>
      </c>
    </row>
    <row r="217" spans="1:18" x14ac:dyDescent="0.35">
      <c r="A217" s="2">
        <v>213</v>
      </c>
      <c r="B217">
        <v>222890</v>
      </c>
      <c r="C217" t="s">
        <v>23</v>
      </c>
      <c r="D217" t="s">
        <v>24</v>
      </c>
      <c r="E217" t="s">
        <v>85</v>
      </c>
      <c r="F217" t="s">
        <v>25</v>
      </c>
      <c r="G217" t="str">
        <f t="shared" si="5"/>
        <v>1965-1975</v>
      </c>
      <c r="H217">
        <f>VLOOKUP(B217,$U$6:$AO$50,21,0)</f>
        <v>1</v>
      </c>
      <c r="I217" t="s">
        <v>87</v>
      </c>
      <c r="J217">
        <v>454</v>
      </c>
      <c r="K217">
        <v>2202</v>
      </c>
      <c r="M217" t="s">
        <v>29</v>
      </c>
      <c r="O217">
        <v>1974</v>
      </c>
      <c r="Q217">
        <v>222890</v>
      </c>
      <c r="R217" t="s">
        <v>29</v>
      </c>
    </row>
    <row r="218" spans="1:18" x14ac:dyDescent="0.35">
      <c r="A218" s="2">
        <v>214</v>
      </c>
      <c r="B218">
        <v>222890</v>
      </c>
      <c r="C218" t="s">
        <v>23</v>
      </c>
      <c r="D218" t="s">
        <v>24</v>
      </c>
      <c r="E218" t="s">
        <v>85</v>
      </c>
      <c r="F218" t="s">
        <v>25</v>
      </c>
      <c r="G218" t="str">
        <f t="shared" si="5"/>
        <v>1965-1975</v>
      </c>
      <c r="H218">
        <f>VLOOKUP(B218,$U$6:$AO$50,21,0)</f>
        <v>1</v>
      </c>
      <c r="I218" t="s">
        <v>87</v>
      </c>
      <c r="J218">
        <v>910</v>
      </c>
      <c r="K218">
        <v>1652</v>
      </c>
      <c r="M218" t="s">
        <v>29</v>
      </c>
      <c r="O218">
        <v>1974</v>
      </c>
      <c r="Q218">
        <v>222890</v>
      </c>
      <c r="R218" t="s">
        <v>29</v>
      </c>
    </row>
    <row r="219" spans="1:18" x14ac:dyDescent="0.35">
      <c r="A219" s="2">
        <v>215</v>
      </c>
      <c r="B219">
        <v>222890</v>
      </c>
      <c r="C219" t="s">
        <v>23</v>
      </c>
      <c r="D219" t="s">
        <v>24</v>
      </c>
      <c r="E219" t="s">
        <v>85</v>
      </c>
      <c r="F219" t="s">
        <v>25</v>
      </c>
      <c r="G219" t="str">
        <f t="shared" si="5"/>
        <v>1965-1975</v>
      </c>
      <c r="H219">
        <f>VLOOKUP(B219,$U$6:$AO$50,21,0)</f>
        <v>1</v>
      </c>
      <c r="I219" t="s">
        <v>87</v>
      </c>
      <c r="J219">
        <v>998</v>
      </c>
      <c r="K219">
        <v>633</v>
      </c>
      <c r="M219" t="s">
        <v>29</v>
      </c>
      <c r="O219">
        <v>1974</v>
      </c>
      <c r="Q219">
        <v>222890</v>
      </c>
      <c r="R219" t="s">
        <v>29</v>
      </c>
    </row>
    <row r="220" spans="1:18" x14ac:dyDescent="0.35">
      <c r="A220" s="2">
        <v>216</v>
      </c>
      <c r="B220">
        <v>222890</v>
      </c>
      <c r="C220" t="s">
        <v>23</v>
      </c>
      <c r="D220" t="s">
        <v>24</v>
      </c>
      <c r="E220" t="s">
        <v>85</v>
      </c>
      <c r="F220" t="s">
        <v>25</v>
      </c>
      <c r="G220" t="str">
        <f t="shared" si="5"/>
        <v>1965-1975</v>
      </c>
      <c r="H220">
        <f>VLOOKUP(B220,$U$6:$AO$50,21,0)</f>
        <v>1</v>
      </c>
      <c r="I220" t="s">
        <v>87</v>
      </c>
      <c r="J220">
        <v>889</v>
      </c>
      <c r="K220">
        <v>1962</v>
      </c>
      <c r="M220" t="s">
        <v>29</v>
      </c>
      <c r="O220">
        <v>1974</v>
      </c>
      <c r="Q220">
        <v>222890</v>
      </c>
      <c r="R220" t="s">
        <v>29</v>
      </c>
    </row>
    <row r="221" spans="1:18" x14ac:dyDescent="0.35">
      <c r="A221" s="2">
        <v>217</v>
      </c>
      <c r="B221">
        <v>222890</v>
      </c>
      <c r="C221" t="s">
        <v>23</v>
      </c>
      <c r="D221" t="s">
        <v>24</v>
      </c>
      <c r="E221" t="s">
        <v>85</v>
      </c>
      <c r="F221" t="s">
        <v>25</v>
      </c>
      <c r="G221" t="str">
        <f t="shared" si="5"/>
        <v>1965-1975</v>
      </c>
      <c r="H221">
        <f>VLOOKUP(B221,$U$6:$AO$50,21,0)</f>
        <v>1</v>
      </c>
      <c r="I221" t="s">
        <v>87</v>
      </c>
      <c r="J221">
        <v>837</v>
      </c>
      <c r="K221">
        <v>1003</v>
      </c>
      <c r="M221" t="s">
        <v>29</v>
      </c>
      <c r="O221">
        <v>1974</v>
      </c>
      <c r="Q221">
        <v>222890</v>
      </c>
      <c r="R221" t="s">
        <v>29</v>
      </c>
    </row>
    <row r="222" spans="1:18" x14ac:dyDescent="0.35">
      <c r="A222" s="2">
        <v>218</v>
      </c>
      <c r="B222">
        <v>222890</v>
      </c>
      <c r="C222" t="s">
        <v>23</v>
      </c>
      <c r="D222" t="s">
        <v>24</v>
      </c>
      <c r="E222" t="s">
        <v>85</v>
      </c>
      <c r="F222" t="s">
        <v>25</v>
      </c>
      <c r="G222" t="str">
        <f t="shared" si="5"/>
        <v>1965-1975</v>
      </c>
      <c r="H222">
        <f>VLOOKUP(B222,$U$6:$AO$50,21,0)</f>
        <v>1</v>
      </c>
      <c r="I222" t="s">
        <v>87</v>
      </c>
      <c r="J222">
        <v>734</v>
      </c>
      <c r="K222">
        <v>1290</v>
      </c>
      <c r="M222" t="s">
        <v>29</v>
      </c>
      <c r="O222">
        <v>1974</v>
      </c>
      <c r="Q222">
        <v>222890</v>
      </c>
      <c r="R222" t="s">
        <v>29</v>
      </c>
    </row>
    <row r="223" spans="1:18" x14ac:dyDescent="0.35">
      <c r="A223" s="2">
        <v>219</v>
      </c>
      <c r="B223">
        <v>222890</v>
      </c>
      <c r="C223" t="s">
        <v>23</v>
      </c>
      <c r="D223" t="s">
        <v>24</v>
      </c>
      <c r="E223" t="s">
        <v>85</v>
      </c>
      <c r="F223" t="s">
        <v>25</v>
      </c>
      <c r="G223" t="str">
        <f t="shared" si="5"/>
        <v>1965-1975</v>
      </c>
      <c r="H223">
        <f>VLOOKUP(B223,$U$6:$AO$50,21,0)</f>
        <v>1</v>
      </c>
      <c r="I223" t="s">
        <v>87</v>
      </c>
      <c r="J223">
        <v>335</v>
      </c>
      <c r="K223">
        <v>2499</v>
      </c>
      <c r="M223" t="s">
        <v>29</v>
      </c>
      <c r="O223">
        <v>1974</v>
      </c>
      <c r="Q223">
        <v>222890</v>
      </c>
      <c r="R223" t="s">
        <v>29</v>
      </c>
    </row>
    <row r="224" spans="1:18" x14ac:dyDescent="0.35">
      <c r="A224" s="2">
        <v>220</v>
      </c>
      <c r="B224">
        <v>222890</v>
      </c>
      <c r="C224" t="s">
        <v>23</v>
      </c>
      <c r="D224" t="s">
        <v>24</v>
      </c>
      <c r="E224" t="s">
        <v>85</v>
      </c>
      <c r="F224" t="s">
        <v>25</v>
      </c>
      <c r="G224" t="str">
        <f t="shared" si="5"/>
        <v>1965-1975</v>
      </c>
      <c r="H224">
        <f>VLOOKUP(B224,$U$6:$AO$50,21,0)</f>
        <v>1</v>
      </c>
      <c r="I224" t="s">
        <v>87</v>
      </c>
      <c r="J224">
        <v>986</v>
      </c>
      <c r="K224">
        <v>1985</v>
      </c>
      <c r="M224" t="s">
        <v>29</v>
      </c>
      <c r="O224">
        <v>1974</v>
      </c>
      <c r="Q224">
        <v>222890</v>
      </c>
      <c r="R224" t="s">
        <v>29</v>
      </c>
    </row>
    <row r="225" spans="1:18" x14ac:dyDescent="0.35">
      <c r="A225" s="2">
        <v>221</v>
      </c>
      <c r="B225">
        <v>222890</v>
      </c>
      <c r="C225" t="s">
        <v>23</v>
      </c>
      <c r="D225" t="s">
        <v>24</v>
      </c>
      <c r="E225" t="s">
        <v>85</v>
      </c>
      <c r="F225" t="s">
        <v>25</v>
      </c>
      <c r="G225" t="str">
        <f t="shared" si="5"/>
        <v>1965-1975</v>
      </c>
      <c r="H225">
        <f>VLOOKUP(B225,$U$6:$AO$50,21,0)</f>
        <v>1</v>
      </c>
      <c r="I225" t="s">
        <v>87</v>
      </c>
      <c r="J225">
        <v>698</v>
      </c>
      <c r="K225">
        <v>1290</v>
      </c>
      <c r="M225" t="s">
        <v>29</v>
      </c>
      <c r="O225">
        <v>1974</v>
      </c>
      <c r="Q225">
        <v>222890</v>
      </c>
      <c r="R225" t="s">
        <v>29</v>
      </c>
    </row>
    <row r="226" spans="1:18" x14ac:dyDescent="0.35">
      <c r="A226" s="2">
        <v>222</v>
      </c>
      <c r="B226">
        <v>222890</v>
      </c>
      <c r="C226" t="s">
        <v>23</v>
      </c>
      <c r="D226" t="s">
        <v>24</v>
      </c>
      <c r="E226" t="s">
        <v>85</v>
      </c>
      <c r="F226" t="s">
        <v>25</v>
      </c>
      <c r="G226" t="str">
        <f t="shared" si="5"/>
        <v>1965-1975</v>
      </c>
      <c r="H226">
        <f>VLOOKUP(B226,$U$6:$AO$50,21,0)</f>
        <v>1</v>
      </c>
      <c r="I226" t="s">
        <v>87</v>
      </c>
      <c r="J226">
        <v>959</v>
      </c>
      <c r="K226">
        <v>2475</v>
      </c>
      <c r="M226" t="s">
        <v>29</v>
      </c>
      <c r="O226">
        <v>1974</v>
      </c>
      <c r="Q226">
        <v>222890</v>
      </c>
      <c r="R226" t="s">
        <v>29</v>
      </c>
    </row>
    <row r="227" spans="1:18" x14ac:dyDescent="0.35">
      <c r="A227" s="2">
        <v>223</v>
      </c>
      <c r="B227">
        <v>222890</v>
      </c>
      <c r="C227" t="s">
        <v>23</v>
      </c>
      <c r="D227" t="s">
        <v>24</v>
      </c>
      <c r="E227" t="s">
        <v>85</v>
      </c>
      <c r="F227" t="s">
        <v>25</v>
      </c>
      <c r="G227" t="str">
        <f t="shared" si="5"/>
        <v>1965-1975</v>
      </c>
      <c r="H227">
        <f>VLOOKUP(B227,$U$6:$AO$50,21,0)</f>
        <v>1</v>
      </c>
      <c r="I227" t="s">
        <v>87</v>
      </c>
      <c r="J227">
        <v>123</v>
      </c>
      <c r="K227">
        <v>2374</v>
      </c>
      <c r="M227" t="s">
        <v>29</v>
      </c>
      <c r="O227">
        <v>1974</v>
      </c>
      <c r="Q227">
        <v>222890</v>
      </c>
      <c r="R227" t="s">
        <v>29</v>
      </c>
    </row>
    <row r="228" spans="1:18" x14ac:dyDescent="0.35">
      <c r="A228" s="2">
        <v>224</v>
      </c>
      <c r="B228">
        <v>222890</v>
      </c>
      <c r="C228" t="s">
        <v>23</v>
      </c>
      <c r="D228" t="s">
        <v>24</v>
      </c>
      <c r="E228" t="s">
        <v>85</v>
      </c>
      <c r="F228" t="s">
        <v>25</v>
      </c>
      <c r="G228" t="str">
        <f t="shared" si="5"/>
        <v>1965-1975</v>
      </c>
      <c r="H228">
        <f>VLOOKUP(B228,$U$6:$AO$50,21,0)</f>
        <v>1</v>
      </c>
      <c r="I228" t="s">
        <v>87</v>
      </c>
      <c r="J228">
        <v>376</v>
      </c>
      <c r="K228">
        <v>2086</v>
      </c>
      <c r="M228" t="s">
        <v>29</v>
      </c>
      <c r="O228">
        <v>1974</v>
      </c>
      <c r="Q228">
        <v>222890</v>
      </c>
      <c r="R228" t="s">
        <v>29</v>
      </c>
    </row>
    <row r="229" spans="1:18" x14ac:dyDescent="0.35">
      <c r="A229" s="2">
        <v>225</v>
      </c>
      <c r="B229">
        <v>222890</v>
      </c>
      <c r="C229" t="s">
        <v>23</v>
      </c>
      <c r="D229" t="s">
        <v>24</v>
      </c>
      <c r="E229" t="s">
        <v>85</v>
      </c>
      <c r="F229" t="s">
        <v>25</v>
      </c>
      <c r="G229" t="str">
        <f t="shared" si="5"/>
        <v>1965-1975</v>
      </c>
      <c r="H229">
        <f>VLOOKUP(B229,$U$6:$AO$50,21,0)</f>
        <v>1</v>
      </c>
      <c r="I229" t="s">
        <v>87</v>
      </c>
      <c r="J229">
        <v>123</v>
      </c>
      <c r="K229">
        <v>1907</v>
      </c>
      <c r="M229" t="s">
        <v>29</v>
      </c>
      <c r="O229">
        <v>1974</v>
      </c>
      <c r="Q229">
        <v>222890</v>
      </c>
      <c r="R229" t="s">
        <v>29</v>
      </c>
    </row>
    <row r="230" spans="1:18" x14ac:dyDescent="0.35">
      <c r="A230" s="2">
        <v>226</v>
      </c>
      <c r="B230">
        <v>137845</v>
      </c>
      <c r="C230" t="s">
        <v>23</v>
      </c>
      <c r="D230" t="s">
        <v>24</v>
      </c>
      <c r="E230" t="s">
        <v>85</v>
      </c>
      <c r="F230" t="s">
        <v>25</v>
      </c>
      <c r="G230" t="str">
        <f t="shared" si="5"/>
        <v>1965-1975</v>
      </c>
      <c r="H230">
        <f>VLOOKUP(B230,$U$6:$AO$50,21,0)</f>
        <v>2</v>
      </c>
      <c r="I230" t="s">
        <v>87</v>
      </c>
      <c r="J230">
        <v>86</v>
      </c>
      <c r="K230">
        <v>2492</v>
      </c>
      <c r="M230" t="s">
        <v>40</v>
      </c>
      <c r="O230">
        <v>1970</v>
      </c>
      <c r="Q230">
        <v>137845</v>
      </c>
      <c r="R230" t="s">
        <v>40</v>
      </c>
    </row>
    <row r="231" spans="1:18" x14ac:dyDescent="0.35">
      <c r="A231" s="2">
        <v>227</v>
      </c>
      <c r="B231">
        <v>137845</v>
      </c>
      <c r="C231" t="s">
        <v>23</v>
      </c>
      <c r="D231" t="s">
        <v>24</v>
      </c>
      <c r="E231" t="s">
        <v>85</v>
      </c>
      <c r="F231" t="s">
        <v>25</v>
      </c>
      <c r="G231" t="str">
        <f t="shared" si="5"/>
        <v>1965-1975</v>
      </c>
      <c r="H231">
        <f>VLOOKUP(B231,$U$6:$AO$50,21,0)</f>
        <v>2</v>
      </c>
      <c r="I231" t="s">
        <v>87</v>
      </c>
      <c r="J231">
        <v>47</v>
      </c>
      <c r="K231">
        <v>2446</v>
      </c>
      <c r="M231" t="s">
        <v>40</v>
      </c>
      <c r="O231">
        <v>1970</v>
      </c>
      <c r="Q231">
        <v>137845</v>
      </c>
      <c r="R231" t="s">
        <v>40</v>
      </c>
    </row>
    <row r="232" spans="1:18" x14ac:dyDescent="0.35">
      <c r="A232" s="2">
        <v>228</v>
      </c>
      <c r="B232">
        <v>137845</v>
      </c>
      <c r="C232" t="s">
        <v>23</v>
      </c>
      <c r="D232" t="s">
        <v>24</v>
      </c>
      <c r="E232" t="s">
        <v>85</v>
      </c>
      <c r="F232" t="s">
        <v>25</v>
      </c>
      <c r="G232" t="str">
        <f t="shared" si="5"/>
        <v>1965-1975</v>
      </c>
      <c r="H232">
        <f>VLOOKUP(B232,$U$6:$AO$50,21,0)</f>
        <v>2</v>
      </c>
      <c r="I232" t="s">
        <v>87</v>
      </c>
      <c r="J232">
        <v>32</v>
      </c>
      <c r="K232">
        <v>1355</v>
      </c>
      <c r="M232" t="s">
        <v>40</v>
      </c>
      <c r="O232">
        <v>1970</v>
      </c>
      <c r="Q232">
        <v>137845</v>
      </c>
      <c r="R232" t="s">
        <v>40</v>
      </c>
    </row>
    <row r="233" spans="1:18" x14ac:dyDescent="0.35">
      <c r="A233" s="2">
        <v>229</v>
      </c>
      <c r="B233">
        <v>137845</v>
      </c>
      <c r="C233" t="s">
        <v>23</v>
      </c>
      <c r="D233" t="s">
        <v>24</v>
      </c>
      <c r="E233" t="s">
        <v>85</v>
      </c>
      <c r="F233" t="s">
        <v>25</v>
      </c>
      <c r="G233" t="str">
        <f t="shared" si="5"/>
        <v>1965-1975</v>
      </c>
      <c r="H233">
        <f>VLOOKUP(B233,$U$6:$AO$50,21,0)</f>
        <v>2</v>
      </c>
      <c r="I233" t="s">
        <v>87</v>
      </c>
      <c r="J233">
        <v>27</v>
      </c>
      <c r="K233">
        <v>2208</v>
      </c>
      <c r="M233" t="s">
        <v>40</v>
      </c>
      <c r="O233">
        <v>1970</v>
      </c>
      <c r="Q233">
        <v>137845</v>
      </c>
      <c r="R233" t="s">
        <v>40</v>
      </c>
    </row>
    <row r="234" spans="1:18" x14ac:dyDescent="0.35">
      <c r="A234" s="2">
        <v>230</v>
      </c>
      <c r="B234">
        <v>137845</v>
      </c>
      <c r="C234" t="s">
        <v>23</v>
      </c>
      <c r="D234" t="s">
        <v>24</v>
      </c>
      <c r="E234" t="s">
        <v>85</v>
      </c>
      <c r="F234" t="s">
        <v>25</v>
      </c>
      <c r="G234" t="str">
        <f t="shared" si="5"/>
        <v>1965-1975</v>
      </c>
      <c r="H234">
        <f>VLOOKUP(B234,$U$6:$AO$50,21,0)</f>
        <v>2</v>
      </c>
      <c r="I234" t="s">
        <v>87</v>
      </c>
      <c r="J234">
        <v>130</v>
      </c>
      <c r="K234">
        <v>2500</v>
      </c>
      <c r="M234" t="s">
        <v>40</v>
      </c>
      <c r="O234">
        <v>1970</v>
      </c>
      <c r="Q234">
        <v>137845</v>
      </c>
      <c r="R234" t="s">
        <v>40</v>
      </c>
    </row>
    <row r="235" spans="1:18" x14ac:dyDescent="0.35">
      <c r="A235" s="2">
        <v>231</v>
      </c>
      <c r="B235">
        <v>137845</v>
      </c>
      <c r="C235" t="s">
        <v>23</v>
      </c>
      <c r="D235" t="s">
        <v>24</v>
      </c>
      <c r="E235" t="s">
        <v>85</v>
      </c>
      <c r="F235" t="s">
        <v>25</v>
      </c>
      <c r="G235" t="str">
        <f t="shared" si="5"/>
        <v>1965-1975</v>
      </c>
      <c r="H235">
        <f>VLOOKUP(B235,$U$6:$AO$50,21,0)</f>
        <v>2</v>
      </c>
      <c r="I235" t="s">
        <v>87</v>
      </c>
      <c r="J235">
        <v>81</v>
      </c>
      <c r="K235">
        <v>2493</v>
      </c>
      <c r="M235" t="s">
        <v>40</v>
      </c>
      <c r="O235">
        <v>1970</v>
      </c>
      <c r="Q235">
        <v>137845</v>
      </c>
      <c r="R235" t="s">
        <v>40</v>
      </c>
    </row>
    <row r="236" spans="1:18" x14ac:dyDescent="0.35">
      <c r="A236" s="2">
        <v>232</v>
      </c>
      <c r="B236">
        <v>137845</v>
      </c>
      <c r="C236" t="s">
        <v>23</v>
      </c>
      <c r="D236" t="s">
        <v>24</v>
      </c>
      <c r="E236" t="s">
        <v>85</v>
      </c>
      <c r="F236" t="s">
        <v>25</v>
      </c>
      <c r="G236" t="str">
        <f t="shared" si="5"/>
        <v>1965-1975</v>
      </c>
      <c r="H236">
        <f>VLOOKUP(B236,$U$6:$AO$50,21,0)</f>
        <v>2</v>
      </c>
      <c r="I236" t="s">
        <v>87</v>
      </c>
      <c r="J236">
        <v>89</v>
      </c>
      <c r="K236">
        <v>2355</v>
      </c>
      <c r="M236" t="s">
        <v>40</v>
      </c>
      <c r="O236">
        <v>1970</v>
      </c>
      <c r="Q236">
        <v>137845</v>
      </c>
      <c r="R236" t="s">
        <v>40</v>
      </c>
    </row>
    <row r="237" spans="1:18" x14ac:dyDescent="0.35">
      <c r="A237" s="2">
        <v>233</v>
      </c>
      <c r="B237">
        <v>137845</v>
      </c>
      <c r="C237" t="s">
        <v>23</v>
      </c>
      <c r="D237" t="s">
        <v>24</v>
      </c>
      <c r="E237" t="s">
        <v>85</v>
      </c>
      <c r="F237" t="s">
        <v>25</v>
      </c>
      <c r="G237" t="str">
        <f t="shared" si="5"/>
        <v>1965-1975</v>
      </c>
      <c r="H237">
        <f>VLOOKUP(B237,$U$6:$AO$50,21,0)</f>
        <v>2</v>
      </c>
      <c r="I237" t="s">
        <v>87</v>
      </c>
      <c r="J237">
        <v>19</v>
      </c>
      <c r="K237">
        <v>1185</v>
      </c>
      <c r="M237" t="s">
        <v>40</v>
      </c>
      <c r="O237">
        <v>1970</v>
      </c>
      <c r="Q237">
        <v>137845</v>
      </c>
      <c r="R237" t="s">
        <v>40</v>
      </c>
    </row>
    <row r="238" spans="1:18" x14ac:dyDescent="0.35">
      <c r="A238" s="2">
        <v>234</v>
      </c>
      <c r="B238">
        <v>133734</v>
      </c>
      <c r="C238" t="s">
        <v>23</v>
      </c>
      <c r="D238" t="s">
        <v>24</v>
      </c>
      <c r="E238" t="s">
        <v>85</v>
      </c>
      <c r="F238" t="s">
        <v>25</v>
      </c>
      <c r="G238" t="str">
        <f t="shared" si="5"/>
        <v>1975-1985</v>
      </c>
      <c r="H238">
        <f>VLOOKUP(B238,$U$6:$AO$50,21,0)</f>
        <v>3</v>
      </c>
      <c r="I238" t="s">
        <v>87</v>
      </c>
      <c r="J238">
        <v>38</v>
      </c>
      <c r="K238">
        <v>2216</v>
      </c>
      <c r="M238" t="s">
        <v>42</v>
      </c>
      <c r="O238">
        <v>1979</v>
      </c>
      <c r="Q238">
        <v>133734</v>
      </c>
      <c r="R238" t="s">
        <v>42</v>
      </c>
    </row>
    <row r="239" spans="1:18" x14ac:dyDescent="0.35">
      <c r="A239" s="2">
        <v>235</v>
      </c>
      <c r="B239">
        <v>133734</v>
      </c>
      <c r="C239" t="s">
        <v>23</v>
      </c>
      <c r="D239" t="s">
        <v>24</v>
      </c>
      <c r="E239" t="s">
        <v>85</v>
      </c>
      <c r="F239" t="s">
        <v>25</v>
      </c>
      <c r="G239" t="str">
        <f t="shared" si="5"/>
        <v>1975-1985</v>
      </c>
      <c r="H239">
        <f>VLOOKUP(B239,$U$6:$AO$50,21,0)</f>
        <v>3</v>
      </c>
      <c r="I239" t="s">
        <v>87</v>
      </c>
      <c r="J239">
        <v>91</v>
      </c>
      <c r="K239">
        <v>1607</v>
      </c>
      <c r="M239" t="s">
        <v>42</v>
      </c>
      <c r="O239">
        <v>1979</v>
      </c>
      <c r="Q239">
        <v>133734</v>
      </c>
      <c r="R239" t="s">
        <v>42</v>
      </c>
    </row>
    <row r="240" spans="1:18" x14ac:dyDescent="0.35">
      <c r="A240" s="2">
        <v>236</v>
      </c>
      <c r="B240">
        <v>137446</v>
      </c>
      <c r="C240" t="s">
        <v>23</v>
      </c>
      <c r="D240" t="s">
        <v>24</v>
      </c>
      <c r="E240" t="s">
        <v>86</v>
      </c>
      <c r="F240" t="s">
        <v>30</v>
      </c>
      <c r="G240" t="str">
        <f t="shared" si="5"/>
        <v>1985-1995</v>
      </c>
      <c r="H240">
        <f>VLOOKUP(B240,$U$6:$AO$50,21,0)</f>
        <v>1</v>
      </c>
      <c r="I240" t="s">
        <v>20</v>
      </c>
      <c r="J240">
        <v>378</v>
      </c>
      <c r="K240">
        <v>2102</v>
      </c>
      <c r="M240" t="s">
        <v>29</v>
      </c>
      <c r="O240">
        <v>1989</v>
      </c>
      <c r="Q240">
        <v>137446</v>
      </c>
      <c r="R240" t="s">
        <v>29</v>
      </c>
    </row>
    <row r="241" spans="1:18" x14ac:dyDescent="0.35">
      <c r="A241" s="2">
        <v>237</v>
      </c>
      <c r="B241">
        <v>137845</v>
      </c>
      <c r="C241" t="s">
        <v>23</v>
      </c>
      <c r="D241" t="s">
        <v>24</v>
      </c>
      <c r="E241" t="s">
        <v>85</v>
      </c>
      <c r="F241" t="s">
        <v>25</v>
      </c>
      <c r="G241" t="str">
        <f t="shared" si="5"/>
        <v>1965-1975</v>
      </c>
      <c r="H241">
        <f>VLOOKUP(B241,$U$6:$AO$50,21,0)</f>
        <v>2</v>
      </c>
      <c r="I241" t="s">
        <v>87</v>
      </c>
      <c r="J241">
        <v>50</v>
      </c>
      <c r="K241">
        <v>2499</v>
      </c>
      <c r="M241" t="s">
        <v>40</v>
      </c>
      <c r="O241">
        <v>1970</v>
      </c>
      <c r="Q241">
        <v>137845</v>
      </c>
      <c r="R241" t="s">
        <v>40</v>
      </c>
    </row>
    <row r="242" spans="1:18" x14ac:dyDescent="0.35">
      <c r="A242" s="2">
        <v>238</v>
      </c>
      <c r="B242">
        <v>137845</v>
      </c>
      <c r="C242" t="s">
        <v>23</v>
      </c>
      <c r="D242" t="s">
        <v>24</v>
      </c>
      <c r="E242" t="s">
        <v>85</v>
      </c>
      <c r="F242" t="s">
        <v>25</v>
      </c>
      <c r="G242" t="str">
        <f t="shared" si="5"/>
        <v>1965-1975</v>
      </c>
      <c r="H242">
        <f>VLOOKUP(B242,$U$6:$AO$50,21,0)</f>
        <v>2</v>
      </c>
      <c r="I242" t="s">
        <v>87</v>
      </c>
      <c r="J242">
        <v>37</v>
      </c>
      <c r="K242">
        <v>2461</v>
      </c>
      <c r="M242" t="s">
        <v>40</v>
      </c>
      <c r="O242">
        <v>1970</v>
      </c>
      <c r="Q242">
        <v>137845</v>
      </c>
      <c r="R242" t="s">
        <v>40</v>
      </c>
    </row>
    <row r="243" spans="1:18" x14ac:dyDescent="0.35">
      <c r="A243" s="2">
        <v>239</v>
      </c>
      <c r="B243">
        <v>137845</v>
      </c>
      <c r="C243" t="s">
        <v>23</v>
      </c>
      <c r="D243" t="s">
        <v>24</v>
      </c>
      <c r="E243" t="s">
        <v>85</v>
      </c>
      <c r="F243" t="s">
        <v>25</v>
      </c>
      <c r="G243" t="str">
        <f t="shared" si="5"/>
        <v>1965-1975</v>
      </c>
      <c r="H243">
        <f>VLOOKUP(B243,$U$6:$AO$50,21,0)</f>
        <v>2</v>
      </c>
      <c r="I243" t="s">
        <v>87</v>
      </c>
      <c r="J243">
        <v>43</v>
      </c>
      <c r="K243">
        <v>1629</v>
      </c>
      <c r="M243" t="s">
        <v>40</v>
      </c>
      <c r="O243">
        <v>1970</v>
      </c>
      <c r="Q243">
        <v>137845</v>
      </c>
      <c r="R243" t="s">
        <v>40</v>
      </c>
    </row>
    <row r="244" spans="1:18" x14ac:dyDescent="0.35">
      <c r="A244" s="2">
        <v>240</v>
      </c>
      <c r="B244">
        <v>137845</v>
      </c>
      <c r="C244" t="s">
        <v>23</v>
      </c>
      <c r="D244" t="s">
        <v>24</v>
      </c>
      <c r="E244" t="s">
        <v>85</v>
      </c>
      <c r="F244" t="s">
        <v>25</v>
      </c>
      <c r="G244" t="str">
        <f t="shared" si="5"/>
        <v>1965-1975</v>
      </c>
      <c r="H244">
        <f>VLOOKUP(B244,$U$6:$AO$50,21,0)</f>
        <v>2</v>
      </c>
      <c r="I244" t="s">
        <v>87</v>
      </c>
      <c r="J244">
        <v>143</v>
      </c>
      <c r="K244">
        <v>2463</v>
      </c>
      <c r="M244" t="s">
        <v>40</v>
      </c>
      <c r="O244">
        <v>1970</v>
      </c>
      <c r="Q244">
        <v>137845</v>
      </c>
      <c r="R244" t="s">
        <v>40</v>
      </c>
    </row>
    <row r="245" spans="1:18" x14ac:dyDescent="0.35">
      <c r="A245" s="2">
        <v>241</v>
      </c>
      <c r="B245">
        <v>137845</v>
      </c>
      <c r="C245" t="s">
        <v>23</v>
      </c>
      <c r="D245" t="s">
        <v>24</v>
      </c>
      <c r="E245" t="s">
        <v>85</v>
      </c>
      <c r="F245" t="s">
        <v>25</v>
      </c>
      <c r="G245" t="str">
        <f t="shared" si="5"/>
        <v>1965-1975</v>
      </c>
      <c r="H245">
        <f>VLOOKUP(B245,$U$6:$AO$50,21,0)</f>
        <v>2</v>
      </c>
      <c r="I245" t="s">
        <v>87</v>
      </c>
      <c r="J245">
        <v>71</v>
      </c>
      <c r="K245">
        <v>2500</v>
      </c>
      <c r="M245" t="s">
        <v>40</v>
      </c>
      <c r="O245">
        <v>1970</v>
      </c>
      <c r="Q245">
        <v>137845</v>
      </c>
      <c r="R245" t="s">
        <v>40</v>
      </c>
    </row>
    <row r="246" spans="1:18" x14ac:dyDescent="0.35">
      <c r="A246" s="2">
        <v>242</v>
      </c>
      <c r="B246">
        <v>137845</v>
      </c>
      <c r="C246" t="s">
        <v>23</v>
      </c>
      <c r="D246" t="s">
        <v>24</v>
      </c>
      <c r="E246" t="s">
        <v>85</v>
      </c>
      <c r="F246" t="s">
        <v>25</v>
      </c>
      <c r="G246" t="str">
        <f t="shared" si="5"/>
        <v>1965-1975</v>
      </c>
      <c r="H246">
        <f>VLOOKUP(B246,$U$6:$AO$50,21,0)</f>
        <v>2</v>
      </c>
      <c r="I246" t="s">
        <v>87</v>
      </c>
      <c r="J246">
        <v>29</v>
      </c>
      <c r="K246">
        <v>2500</v>
      </c>
      <c r="M246" t="s">
        <v>40</v>
      </c>
      <c r="O246">
        <v>1970</v>
      </c>
      <c r="Q246">
        <v>137845</v>
      </c>
      <c r="R246" t="s">
        <v>40</v>
      </c>
    </row>
    <row r="247" spans="1:18" x14ac:dyDescent="0.35">
      <c r="A247" s="2">
        <v>243</v>
      </c>
      <c r="B247">
        <v>137845</v>
      </c>
      <c r="C247" t="s">
        <v>23</v>
      </c>
      <c r="D247" t="s">
        <v>24</v>
      </c>
      <c r="E247" t="s">
        <v>85</v>
      </c>
      <c r="F247" t="s">
        <v>25</v>
      </c>
      <c r="G247" t="str">
        <f t="shared" si="5"/>
        <v>1965-1975</v>
      </c>
      <c r="H247">
        <f>VLOOKUP(B247,$U$6:$AO$50,21,0)</f>
        <v>2</v>
      </c>
      <c r="I247" t="s">
        <v>87</v>
      </c>
      <c r="J247">
        <v>29</v>
      </c>
      <c r="K247">
        <v>2500</v>
      </c>
      <c r="M247" t="s">
        <v>40</v>
      </c>
      <c r="O247">
        <v>1970</v>
      </c>
      <c r="Q247">
        <v>137845</v>
      </c>
      <c r="R247" t="s">
        <v>40</v>
      </c>
    </row>
    <row r="248" spans="1:18" x14ac:dyDescent="0.35">
      <c r="A248" s="2">
        <v>244</v>
      </c>
      <c r="B248">
        <v>137845</v>
      </c>
      <c r="C248" t="s">
        <v>23</v>
      </c>
      <c r="D248" t="s">
        <v>24</v>
      </c>
      <c r="E248" t="s">
        <v>85</v>
      </c>
      <c r="F248" t="s">
        <v>25</v>
      </c>
      <c r="G248" t="str">
        <f t="shared" si="5"/>
        <v>1965-1975</v>
      </c>
      <c r="H248">
        <f>VLOOKUP(B248,$U$6:$AO$50,21,0)</f>
        <v>2</v>
      </c>
      <c r="I248" t="s">
        <v>87</v>
      </c>
      <c r="J248">
        <v>47</v>
      </c>
      <c r="K248">
        <v>2408</v>
      </c>
      <c r="M248" t="s">
        <v>40</v>
      </c>
      <c r="O248">
        <v>1970</v>
      </c>
      <c r="Q248">
        <v>137845</v>
      </c>
      <c r="R248" t="s">
        <v>40</v>
      </c>
    </row>
    <row r="249" spans="1:18" x14ac:dyDescent="0.35">
      <c r="A249" s="2">
        <v>245</v>
      </c>
      <c r="B249">
        <v>137845</v>
      </c>
      <c r="C249" t="s">
        <v>23</v>
      </c>
      <c r="D249" t="s">
        <v>24</v>
      </c>
      <c r="E249" t="s">
        <v>85</v>
      </c>
      <c r="F249" t="s">
        <v>25</v>
      </c>
      <c r="G249" t="str">
        <f t="shared" si="5"/>
        <v>1965-1975</v>
      </c>
      <c r="H249">
        <f>VLOOKUP(B249,$U$6:$AO$50,21,0)</f>
        <v>2</v>
      </c>
      <c r="I249" t="s">
        <v>87</v>
      </c>
      <c r="J249">
        <v>54</v>
      </c>
      <c r="K249">
        <v>2479</v>
      </c>
      <c r="M249" t="s">
        <v>40</v>
      </c>
      <c r="O249">
        <v>1970</v>
      </c>
      <c r="Q249">
        <v>137845</v>
      </c>
      <c r="R249" t="s">
        <v>40</v>
      </c>
    </row>
    <row r="250" spans="1:18" x14ac:dyDescent="0.35">
      <c r="A250" s="2">
        <v>246</v>
      </c>
      <c r="B250">
        <v>137845</v>
      </c>
      <c r="C250" t="s">
        <v>23</v>
      </c>
      <c r="D250" t="s">
        <v>24</v>
      </c>
      <c r="E250" t="s">
        <v>85</v>
      </c>
      <c r="F250" t="s">
        <v>25</v>
      </c>
      <c r="G250" t="str">
        <f t="shared" si="5"/>
        <v>1965-1975</v>
      </c>
      <c r="H250">
        <f>VLOOKUP(B250,$U$6:$AO$50,21,0)</f>
        <v>2</v>
      </c>
      <c r="I250" t="s">
        <v>87</v>
      </c>
      <c r="J250">
        <v>144</v>
      </c>
      <c r="K250">
        <v>2499</v>
      </c>
      <c r="M250" t="s">
        <v>40</v>
      </c>
      <c r="O250">
        <v>1970</v>
      </c>
      <c r="Q250">
        <v>137845</v>
      </c>
      <c r="R250" t="s">
        <v>40</v>
      </c>
    </row>
    <row r="251" spans="1:18" x14ac:dyDescent="0.35">
      <c r="A251" s="2">
        <v>247</v>
      </c>
      <c r="B251">
        <v>133734</v>
      </c>
      <c r="C251" t="s">
        <v>23</v>
      </c>
      <c r="D251" t="s">
        <v>24</v>
      </c>
      <c r="E251" t="s">
        <v>85</v>
      </c>
      <c r="F251" t="s">
        <v>25</v>
      </c>
      <c r="G251" t="str">
        <f t="shared" si="5"/>
        <v>1975-1985</v>
      </c>
      <c r="H251">
        <f>VLOOKUP(B251,$U$6:$AO$50,21,0)</f>
        <v>3</v>
      </c>
      <c r="I251" t="s">
        <v>87</v>
      </c>
      <c r="J251">
        <v>58</v>
      </c>
      <c r="K251">
        <v>2397</v>
      </c>
      <c r="M251" t="s">
        <v>42</v>
      </c>
      <c r="O251">
        <v>1979</v>
      </c>
      <c r="Q251">
        <v>133734</v>
      </c>
      <c r="R251" t="s">
        <v>42</v>
      </c>
    </row>
    <row r="252" spans="1:18" x14ac:dyDescent="0.35">
      <c r="A252" s="2">
        <v>248</v>
      </c>
      <c r="B252">
        <v>133734</v>
      </c>
      <c r="C252" t="s">
        <v>23</v>
      </c>
      <c r="D252" t="s">
        <v>24</v>
      </c>
      <c r="E252" t="s">
        <v>85</v>
      </c>
      <c r="F252" t="s">
        <v>25</v>
      </c>
      <c r="G252" t="str">
        <f t="shared" si="5"/>
        <v>1975-1985</v>
      </c>
      <c r="H252">
        <f>VLOOKUP(B252,$U$6:$AO$50,21,0)</f>
        <v>3</v>
      </c>
      <c r="I252" t="s">
        <v>87</v>
      </c>
      <c r="J252">
        <v>183</v>
      </c>
      <c r="K252">
        <v>2225</v>
      </c>
      <c r="M252" t="s">
        <v>42</v>
      </c>
      <c r="O252">
        <v>1979</v>
      </c>
      <c r="Q252">
        <v>133734</v>
      </c>
      <c r="R252" t="s">
        <v>42</v>
      </c>
    </row>
    <row r="253" spans="1:18" x14ac:dyDescent="0.35">
      <c r="A253" s="2">
        <v>249</v>
      </c>
      <c r="B253">
        <v>222891</v>
      </c>
      <c r="C253" t="s">
        <v>23</v>
      </c>
      <c r="D253" t="s">
        <v>24</v>
      </c>
      <c r="E253" t="s">
        <v>85</v>
      </c>
      <c r="F253" t="s">
        <v>25</v>
      </c>
      <c r="G253" t="str">
        <f t="shared" si="5"/>
        <v>1965-1975</v>
      </c>
      <c r="H253">
        <f>VLOOKUP(B253,$U$6:$AO$50,21,0)</f>
        <v>1</v>
      </c>
      <c r="I253" t="s">
        <v>20</v>
      </c>
      <c r="J253">
        <v>143</v>
      </c>
      <c r="K253">
        <v>2123</v>
      </c>
      <c r="M253" t="s">
        <v>29</v>
      </c>
      <c r="O253">
        <v>1972</v>
      </c>
      <c r="Q253">
        <v>222891</v>
      </c>
      <c r="R253" t="s">
        <v>29</v>
      </c>
    </row>
    <row r="254" spans="1:18" x14ac:dyDescent="0.35">
      <c r="A254" s="2">
        <v>250</v>
      </c>
      <c r="B254">
        <v>222891</v>
      </c>
      <c r="C254" t="s">
        <v>23</v>
      </c>
      <c r="D254" t="s">
        <v>24</v>
      </c>
      <c r="E254" t="s">
        <v>85</v>
      </c>
      <c r="F254" t="s">
        <v>25</v>
      </c>
      <c r="G254" t="str">
        <f t="shared" si="5"/>
        <v>1965-1975</v>
      </c>
      <c r="H254">
        <f>VLOOKUP(B254,$U$6:$AO$50,21,0)</f>
        <v>1</v>
      </c>
      <c r="I254" t="s">
        <v>20</v>
      </c>
      <c r="J254">
        <v>211</v>
      </c>
      <c r="K254">
        <v>2428</v>
      </c>
      <c r="M254" t="s">
        <v>29</v>
      </c>
      <c r="O254">
        <v>1972</v>
      </c>
      <c r="Q254">
        <v>222891</v>
      </c>
      <c r="R254" t="s">
        <v>29</v>
      </c>
    </row>
    <row r="255" spans="1:18" x14ac:dyDescent="0.35">
      <c r="A255" s="2">
        <v>251</v>
      </c>
      <c r="B255">
        <v>222891</v>
      </c>
      <c r="C255" t="s">
        <v>23</v>
      </c>
      <c r="D255" t="s">
        <v>24</v>
      </c>
      <c r="E255" t="s">
        <v>85</v>
      </c>
      <c r="F255" t="s">
        <v>25</v>
      </c>
      <c r="G255" t="str">
        <f t="shared" si="5"/>
        <v>1965-1975</v>
      </c>
      <c r="H255">
        <f>VLOOKUP(B255,$U$6:$AO$50,21,0)</f>
        <v>1</v>
      </c>
      <c r="I255" t="s">
        <v>20</v>
      </c>
      <c r="J255">
        <v>291</v>
      </c>
      <c r="K255">
        <v>1751</v>
      </c>
      <c r="M255" t="s">
        <v>29</v>
      </c>
      <c r="O255">
        <v>1972</v>
      </c>
      <c r="Q255">
        <v>222891</v>
      </c>
      <c r="R255" t="s">
        <v>29</v>
      </c>
    </row>
    <row r="256" spans="1:18" x14ac:dyDescent="0.35">
      <c r="A256" s="2">
        <v>252</v>
      </c>
      <c r="B256">
        <v>222891</v>
      </c>
      <c r="C256" t="s">
        <v>23</v>
      </c>
      <c r="D256" t="s">
        <v>24</v>
      </c>
      <c r="E256" t="s">
        <v>85</v>
      </c>
      <c r="F256" t="s">
        <v>25</v>
      </c>
      <c r="G256" t="str">
        <f t="shared" si="5"/>
        <v>1965-1975</v>
      </c>
      <c r="H256">
        <f>VLOOKUP(B256,$U$6:$AO$50,21,0)</f>
        <v>1</v>
      </c>
      <c r="I256" t="s">
        <v>20</v>
      </c>
      <c r="J256">
        <v>179</v>
      </c>
      <c r="K256">
        <v>1798</v>
      </c>
      <c r="M256" t="s">
        <v>29</v>
      </c>
      <c r="O256">
        <v>1972</v>
      </c>
      <c r="Q256">
        <v>222891</v>
      </c>
      <c r="R256" t="s">
        <v>29</v>
      </c>
    </row>
    <row r="257" spans="1:18" x14ac:dyDescent="0.35">
      <c r="A257" s="2">
        <v>253</v>
      </c>
      <c r="B257">
        <v>130735</v>
      </c>
      <c r="C257" t="s">
        <v>23</v>
      </c>
      <c r="D257" t="s">
        <v>24</v>
      </c>
      <c r="E257" t="s">
        <v>86</v>
      </c>
      <c r="F257" t="s">
        <v>25</v>
      </c>
      <c r="G257" t="str">
        <f t="shared" si="5"/>
        <v>1955-1965</v>
      </c>
      <c r="H257">
        <f>VLOOKUP(B257,$U$6:$AO$50,21,0)</f>
        <v>1</v>
      </c>
      <c r="I257" t="s">
        <v>20</v>
      </c>
      <c r="J257">
        <v>215</v>
      </c>
      <c r="K257">
        <v>1361</v>
      </c>
      <c r="M257" t="s">
        <v>38</v>
      </c>
      <c r="O257">
        <v>1962</v>
      </c>
      <c r="Q257">
        <v>130735</v>
      </c>
      <c r="R257" t="s">
        <v>38</v>
      </c>
    </row>
    <row r="258" spans="1:18" x14ac:dyDescent="0.35">
      <c r="A258" s="2">
        <v>254</v>
      </c>
      <c r="B258">
        <v>130735</v>
      </c>
      <c r="C258" t="s">
        <v>23</v>
      </c>
      <c r="D258" t="s">
        <v>24</v>
      </c>
      <c r="E258" t="s">
        <v>86</v>
      </c>
      <c r="F258" t="s">
        <v>25</v>
      </c>
      <c r="G258" t="str">
        <f t="shared" si="5"/>
        <v>1955-1965</v>
      </c>
      <c r="H258">
        <f>VLOOKUP(B258,$U$6:$AO$50,21,0)</f>
        <v>1</v>
      </c>
      <c r="I258" t="s">
        <v>20</v>
      </c>
      <c r="J258">
        <v>161</v>
      </c>
      <c r="K258">
        <v>1896</v>
      </c>
      <c r="M258" t="s">
        <v>38</v>
      </c>
      <c r="O258">
        <v>1962</v>
      </c>
      <c r="Q258">
        <v>130735</v>
      </c>
      <c r="R258" t="s">
        <v>38</v>
      </c>
    </row>
    <row r="259" spans="1:18" x14ac:dyDescent="0.35">
      <c r="A259" s="2">
        <v>255</v>
      </c>
      <c r="B259">
        <v>222890</v>
      </c>
      <c r="C259" t="s">
        <v>23</v>
      </c>
      <c r="D259" t="s">
        <v>24</v>
      </c>
      <c r="E259" t="s">
        <v>85</v>
      </c>
      <c r="F259" t="s">
        <v>25</v>
      </c>
      <c r="G259" t="str">
        <f t="shared" si="5"/>
        <v>1965-1975</v>
      </c>
      <c r="H259">
        <f>VLOOKUP(B259,$U$6:$AO$50,21,0)</f>
        <v>1</v>
      </c>
      <c r="I259" t="s">
        <v>87</v>
      </c>
      <c r="J259">
        <v>389</v>
      </c>
      <c r="K259">
        <v>2425</v>
      </c>
      <c r="M259" t="s">
        <v>29</v>
      </c>
      <c r="O259">
        <v>1974</v>
      </c>
      <c r="Q259">
        <v>222890</v>
      </c>
      <c r="R259" t="s">
        <v>29</v>
      </c>
    </row>
    <row r="260" spans="1:18" x14ac:dyDescent="0.35">
      <c r="A260" s="2">
        <v>256</v>
      </c>
      <c r="B260">
        <v>222890</v>
      </c>
      <c r="C260" t="s">
        <v>23</v>
      </c>
      <c r="D260" t="s">
        <v>24</v>
      </c>
      <c r="E260" t="s">
        <v>85</v>
      </c>
      <c r="F260" t="s">
        <v>25</v>
      </c>
      <c r="G260" t="str">
        <f t="shared" si="5"/>
        <v>1965-1975</v>
      </c>
      <c r="H260">
        <f>VLOOKUP(B260,$U$6:$AO$50,21,0)</f>
        <v>1</v>
      </c>
      <c r="I260" t="s">
        <v>87</v>
      </c>
      <c r="J260">
        <v>548</v>
      </c>
      <c r="K260">
        <v>2490</v>
      </c>
      <c r="M260" t="s">
        <v>29</v>
      </c>
      <c r="O260">
        <v>1974</v>
      </c>
      <c r="Q260">
        <v>222890</v>
      </c>
      <c r="R260" t="s">
        <v>29</v>
      </c>
    </row>
    <row r="261" spans="1:18" x14ac:dyDescent="0.35">
      <c r="A261" s="2">
        <v>257</v>
      </c>
      <c r="B261">
        <v>222890</v>
      </c>
      <c r="C261" t="s">
        <v>23</v>
      </c>
      <c r="D261" t="s">
        <v>24</v>
      </c>
      <c r="E261" t="s">
        <v>85</v>
      </c>
      <c r="F261" t="s">
        <v>25</v>
      </c>
      <c r="G261" t="str">
        <f t="shared" si="5"/>
        <v>1965-1975</v>
      </c>
      <c r="H261">
        <f>VLOOKUP(B261,$U$6:$AO$50,21,0)</f>
        <v>1</v>
      </c>
      <c r="I261" t="s">
        <v>87</v>
      </c>
      <c r="J261">
        <v>456</v>
      </c>
      <c r="K261">
        <v>1981</v>
      </c>
      <c r="M261" t="s">
        <v>29</v>
      </c>
      <c r="O261">
        <v>1974</v>
      </c>
      <c r="Q261">
        <v>222890</v>
      </c>
      <c r="R261" t="s">
        <v>29</v>
      </c>
    </row>
    <row r="262" spans="1:18" x14ac:dyDescent="0.35">
      <c r="A262" s="2">
        <v>258</v>
      </c>
      <c r="B262">
        <v>222890</v>
      </c>
      <c r="C262" t="s">
        <v>23</v>
      </c>
      <c r="D262" t="s">
        <v>24</v>
      </c>
      <c r="E262" t="s">
        <v>85</v>
      </c>
      <c r="F262" t="s">
        <v>25</v>
      </c>
      <c r="G262" t="str">
        <f t="shared" ref="G262:G325" si="6">INT((O262-1955)/10)*10+1955&amp;"-"&amp;INT((O262-1955)/10+1)*10+1955</f>
        <v>1965-1975</v>
      </c>
      <c r="H262">
        <f>VLOOKUP(B262,$U$6:$AO$50,21,0)</f>
        <v>1</v>
      </c>
      <c r="I262" t="s">
        <v>87</v>
      </c>
      <c r="J262">
        <v>608</v>
      </c>
      <c r="K262">
        <v>2217</v>
      </c>
      <c r="M262" t="s">
        <v>29</v>
      </c>
      <c r="O262">
        <v>1974</v>
      </c>
      <c r="Q262">
        <v>222890</v>
      </c>
      <c r="R262" t="s">
        <v>29</v>
      </c>
    </row>
    <row r="263" spans="1:18" x14ac:dyDescent="0.35">
      <c r="A263" s="2">
        <v>259</v>
      </c>
      <c r="B263">
        <v>222890</v>
      </c>
      <c r="C263" t="s">
        <v>23</v>
      </c>
      <c r="D263" t="s">
        <v>24</v>
      </c>
      <c r="E263" t="s">
        <v>85</v>
      </c>
      <c r="F263" t="s">
        <v>25</v>
      </c>
      <c r="G263" t="str">
        <f t="shared" si="6"/>
        <v>1965-1975</v>
      </c>
      <c r="H263">
        <f>VLOOKUP(B263,$U$6:$AO$50,21,0)</f>
        <v>1</v>
      </c>
      <c r="I263" t="s">
        <v>87</v>
      </c>
      <c r="J263">
        <v>460</v>
      </c>
      <c r="K263">
        <v>2496</v>
      </c>
      <c r="M263" t="s">
        <v>29</v>
      </c>
      <c r="O263">
        <v>1974</v>
      </c>
      <c r="Q263">
        <v>222890</v>
      </c>
      <c r="R263" t="s">
        <v>29</v>
      </c>
    </row>
    <row r="264" spans="1:18" x14ac:dyDescent="0.35">
      <c r="A264" s="2">
        <v>260</v>
      </c>
      <c r="B264">
        <v>222890</v>
      </c>
      <c r="C264" t="s">
        <v>23</v>
      </c>
      <c r="D264" t="s">
        <v>24</v>
      </c>
      <c r="E264" t="s">
        <v>85</v>
      </c>
      <c r="F264" t="s">
        <v>25</v>
      </c>
      <c r="G264" t="str">
        <f t="shared" si="6"/>
        <v>1965-1975</v>
      </c>
      <c r="H264">
        <f>VLOOKUP(B264,$U$6:$AO$50,21,0)</f>
        <v>1</v>
      </c>
      <c r="I264" t="s">
        <v>87</v>
      </c>
      <c r="J264">
        <v>648</v>
      </c>
      <c r="K264">
        <v>1930</v>
      </c>
      <c r="M264" t="s">
        <v>29</v>
      </c>
      <c r="O264">
        <v>1974</v>
      </c>
      <c r="Q264">
        <v>222890</v>
      </c>
      <c r="R264" t="s">
        <v>29</v>
      </c>
    </row>
    <row r="265" spans="1:18" x14ac:dyDescent="0.35">
      <c r="A265" s="2">
        <v>261</v>
      </c>
      <c r="B265">
        <v>222890</v>
      </c>
      <c r="C265" t="s">
        <v>23</v>
      </c>
      <c r="D265" t="s">
        <v>24</v>
      </c>
      <c r="E265" t="s">
        <v>85</v>
      </c>
      <c r="F265" t="s">
        <v>25</v>
      </c>
      <c r="G265" t="str">
        <f t="shared" si="6"/>
        <v>1965-1975</v>
      </c>
      <c r="H265">
        <f>VLOOKUP(B265,$U$6:$AO$50,21,0)</f>
        <v>1</v>
      </c>
      <c r="I265" t="s">
        <v>87</v>
      </c>
      <c r="J265">
        <v>228</v>
      </c>
      <c r="K265">
        <v>4788</v>
      </c>
      <c r="M265" t="s">
        <v>29</v>
      </c>
      <c r="O265">
        <v>1974</v>
      </c>
      <c r="Q265">
        <v>222890</v>
      </c>
      <c r="R265" t="s">
        <v>29</v>
      </c>
    </row>
    <row r="266" spans="1:18" x14ac:dyDescent="0.35">
      <c r="A266" s="2">
        <v>262</v>
      </c>
      <c r="B266">
        <v>222890</v>
      </c>
      <c r="C266" t="s">
        <v>23</v>
      </c>
      <c r="D266" t="s">
        <v>24</v>
      </c>
      <c r="E266" t="s">
        <v>85</v>
      </c>
      <c r="F266" t="s">
        <v>25</v>
      </c>
      <c r="G266" t="str">
        <f t="shared" si="6"/>
        <v>1965-1975</v>
      </c>
      <c r="H266">
        <f>VLOOKUP(B266,$U$6:$AO$50,21,0)</f>
        <v>1</v>
      </c>
      <c r="I266" t="s">
        <v>87</v>
      </c>
      <c r="J266">
        <v>696</v>
      </c>
      <c r="K266">
        <v>2182</v>
      </c>
      <c r="M266" t="s">
        <v>29</v>
      </c>
      <c r="O266">
        <v>1974</v>
      </c>
      <c r="Q266">
        <v>222890</v>
      </c>
      <c r="R266" t="s">
        <v>29</v>
      </c>
    </row>
    <row r="267" spans="1:18" x14ac:dyDescent="0.35">
      <c r="A267" s="2">
        <v>263</v>
      </c>
      <c r="B267">
        <v>222890</v>
      </c>
      <c r="C267" t="s">
        <v>23</v>
      </c>
      <c r="D267" t="s">
        <v>24</v>
      </c>
      <c r="E267" t="s">
        <v>85</v>
      </c>
      <c r="F267" t="s">
        <v>25</v>
      </c>
      <c r="G267" t="str">
        <f t="shared" si="6"/>
        <v>1965-1975</v>
      </c>
      <c r="H267">
        <f>VLOOKUP(B267,$U$6:$AO$50,21,0)</f>
        <v>1</v>
      </c>
      <c r="I267" t="s">
        <v>87</v>
      </c>
      <c r="J267">
        <v>714</v>
      </c>
      <c r="K267">
        <v>2496</v>
      </c>
      <c r="M267" t="s">
        <v>29</v>
      </c>
      <c r="O267">
        <v>1974</v>
      </c>
      <c r="Q267">
        <v>222890</v>
      </c>
      <c r="R267" t="s">
        <v>29</v>
      </c>
    </row>
    <row r="268" spans="1:18" x14ac:dyDescent="0.35">
      <c r="A268" s="2">
        <v>264</v>
      </c>
      <c r="B268">
        <v>222890</v>
      </c>
      <c r="C268" t="s">
        <v>23</v>
      </c>
      <c r="D268" t="s">
        <v>24</v>
      </c>
      <c r="E268" t="s">
        <v>85</v>
      </c>
      <c r="F268" t="s">
        <v>25</v>
      </c>
      <c r="G268" t="str">
        <f t="shared" si="6"/>
        <v>1965-1975</v>
      </c>
      <c r="H268">
        <f>VLOOKUP(B268,$U$6:$AO$50,21,0)</f>
        <v>1</v>
      </c>
      <c r="I268" t="s">
        <v>87</v>
      </c>
      <c r="J268">
        <v>299</v>
      </c>
      <c r="K268">
        <v>2000</v>
      </c>
      <c r="M268" t="s">
        <v>29</v>
      </c>
      <c r="O268">
        <v>1974</v>
      </c>
      <c r="Q268">
        <v>222890</v>
      </c>
      <c r="R268" t="s">
        <v>29</v>
      </c>
    </row>
    <row r="269" spans="1:18" x14ac:dyDescent="0.35">
      <c r="A269" s="2">
        <v>265</v>
      </c>
      <c r="B269">
        <v>222890</v>
      </c>
      <c r="C269" t="s">
        <v>23</v>
      </c>
      <c r="D269" t="s">
        <v>24</v>
      </c>
      <c r="E269" t="s">
        <v>85</v>
      </c>
      <c r="F269" t="s">
        <v>25</v>
      </c>
      <c r="G269" t="str">
        <f t="shared" si="6"/>
        <v>1965-1975</v>
      </c>
      <c r="H269">
        <f>VLOOKUP(B269,$U$6:$AO$50,21,0)</f>
        <v>1</v>
      </c>
      <c r="I269" t="s">
        <v>87</v>
      </c>
      <c r="J269">
        <v>330</v>
      </c>
      <c r="K269">
        <v>2482</v>
      </c>
      <c r="M269" t="s">
        <v>29</v>
      </c>
      <c r="O269">
        <v>1974</v>
      </c>
      <c r="Q269">
        <v>222890</v>
      </c>
      <c r="R269" t="s">
        <v>29</v>
      </c>
    </row>
    <row r="270" spans="1:18" x14ac:dyDescent="0.35">
      <c r="A270" s="2">
        <v>266</v>
      </c>
      <c r="B270">
        <v>120667</v>
      </c>
      <c r="C270" t="s">
        <v>23</v>
      </c>
      <c r="D270" t="s">
        <v>24</v>
      </c>
      <c r="E270" t="s">
        <v>86</v>
      </c>
      <c r="F270" t="s">
        <v>25</v>
      </c>
      <c r="G270" t="str">
        <f t="shared" si="6"/>
        <v>1975-1985</v>
      </c>
      <c r="H270">
        <f>VLOOKUP(B270,$U$6:$AO$50,21,0)</f>
        <v>1</v>
      </c>
      <c r="I270" t="s">
        <v>87</v>
      </c>
      <c r="J270">
        <v>164</v>
      </c>
      <c r="K270">
        <v>2379</v>
      </c>
      <c r="M270" t="s">
        <v>29</v>
      </c>
      <c r="O270">
        <v>1979</v>
      </c>
      <c r="Q270">
        <v>120667</v>
      </c>
      <c r="R270" t="s">
        <v>29</v>
      </c>
    </row>
    <row r="271" spans="1:18" x14ac:dyDescent="0.35">
      <c r="A271" s="2">
        <v>267</v>
      </c>
      <c r="B271">
        <v>137845</v>
      </c>
      <c r="C271" t="s">
        <v>23</v>
      </c>
      <c r="D271" t="s">
        <v>24</v>
      </c>
      <c r="E271" t="s">
        <v>85</v>
      </c>
      <c r="F271" t="s">
        <v>25</v>
      </c>
      <c r="G271" t="str">
        <f t="shared" si="6"/>
        <v>1965-1975</v>
      </c>
      <c r="H271">
        <f>VLOOKUP(B271,$U$6:$AO$50,21,0)</f>
        <v>2</v>
      </c>
      <c r="I271" t="s">
        <v>20</v>
      </c>
      <c r="J271">
        <v>112</v>
      </c>
      <c r="K271">
        <v>1490</v>
      </c>
      <c r="M271" t="s">
        <v>38</v>
      </c>
      <c r="O271">
        <v>1970</v>
      </c>
      <c r="Q271">
        <v>137845</v>
      </c>
      <c r="R271" t="s">
        <v>38</v>
      </c>
    </row>
    <row r="272" spans="1:18" x14ac:dyDescent="0.35">
      <c r="A272" s="2">
        <v>268</v>
      </c>
      <c r="B272">
        <v>137845</v>
      </c>
      <c r="C272" t="s">
        <v>23</v>
      </c>
      <c r="D272" t="s">
        <v>24</v>
      </c>
      <c r="E272" t="s">
        <v>85</v>
      </c>
      <c r="F272" t="s">
        <v>25</v>
      </c>
      <c r="G272" t="str">
        <f t="shared" si="6"/>
        <v>1965-1975</v>
      </c>
      <c r="H272">
        <f>VLOOKUP(B272,$U$6:$AO$50,21,0)</f>
        <v>2</v>
      </c>
      <c r="I272" t="s">
        <v>20</v>
      </c>
      <c r="J272">
        <v>24</v>
      </c>
      <c r="K272">
        <v>2469</v>
      </c>
      <c r="M272" t="s">
        <v>38</v>
      </c>
      <c r="O272">
        <v>1970</v>
      </c>
      <c r="Q272">
        <v>137845</v>
      </c>
      <c r="R272" t="s">
        <v>38</v>
      </c>
    </row>
    <row r="273" spans="1:18" x14ac:dyDescent="0.35">
      <c r="A273" s="2">
        <v>269</v>
      </c>
      <c r="B273">
        <v>137845</v>
      </c>
      <c r="C273" t="s">
        <v>23</v>
      </c>
      <c r="D273" t="s">
        <v>24</v>
      </c>
      <c r="E273" t="s">
        <v>85</v>
      </c>
      <c r="F273" t="s">
        <v>25</v>
      </c>
      <c r="G273" t="str">
        <f t="shared" si="6"/>
        <v>1965-1975</v>
      </c>
      <c r="H273">
        <f>VLOOKUP(B273,$U$6:$AO$50,21,0)</f>
        <v>2</v>
      </c>
      <c r="I273" t="s">
        <v>87</v>
      </c>
      <c r="J273">
        <v>145</v>
      </c>
      <c r="K273">
        <v>1583</v>
      </c>
      <c r="M273" t="s">
        <v>38</v>
      </c>
      <c r="O273">
        <v>1970</v>
      </c>
      <c r="Q273">
        <v>137845</v>
      </c>
      <c r="R273" t="s">
        <v>38</v>
      </c>
    </row>
    <row r="274" spans="1:18" x14ac:dyDescent="0.35">
      <c r="A274" s="2">
        <v>270</v>
      </c>
      <c r="B274">
        <v>137845</v>
      </c>
      <c r="C274" t="s">
        <v>23</v>
      </c>
      <c r="D274" t="s">
        <v>24</v>
      </c>
      <c r="E274" t="s">
        <v>85</v>
      </c>
      <c r="F274" t="s">
        <v>25</v>
      </c>
      <c r="G274" t="str">
        <f t="shared" si="6"/>
        <v>1965-1975</v>
      </c>
      <c r="H274">
        <f>VLOOKUP(B274,$U$6:$AO$50,21,0)</f>
        <v>2</v>
      </c>
      <c r="I274" t="s">
        <v>20</v>
      </c>
      <c r="J274">
        <v>179</v>
      </c>
      <c r="K274">
        <v>1922</v>
      </c>
      <c r="M274" t="s">
        <v>38</v>
      </c>
      <c r="O274">
        <v>1970</v>
      </c>
      <c r="Q274">
        <v>137845</v>
      </c>
      <c r="R274" t="s">
        <v>38</v>
      </c>
    </row>
    <row r="275" spans="1:18" x14ac:dyDescent="0.35">
      <c r="A275" s="2">
        <v>271</v>
      </c>
      <c r="B275">
        <v>137845</v>
      </c>
      <c r="C275" t="s">
        <v>23</v>
      </c>
      <c r="D275" t="s">
        <v>24</v>
      </c>
      <c r="E275" t="s">
        <v>85</v>
      </c>
      <c r="F275" t="s">
        <v>25</v>
      </c>
      <c r="G275" t="str">
        <f t="shared" si="6"/>
        <v>1965-1975</v>
      </c>
      <c r="H275">
        <f>VLOOKUP(B275,$U$6:$AO$50,21,0)</f>
        <v>2</v>
      </c>
      <c r="I275" t="s">
        <v>20</v>
      </c>
      <c r="J275">
        <v>226</v>
      </c>
      <c r="K275">
        <v>2169</v>
      </c>
      <c r="M275" t="s">
        <v>38</v>
      </c>
      <c r="O275">
        <v>1970</v>
      </c>
      <c r="Q275">
        <v>137845</v>
      </c>
      <c r="R275" t="s">
        <v>38</v>
      </c>
    </row>
    <row r="276" spans="1:18" x14ac:dyDescent="0.35">
      <c r="A276" s="2">
        <v>272</v>
      </c>
      <c r="B276">
        <v>137845</v>
      </c>
      <c r="C276" t="s">
        <v>23</v>
      </c>
      <c r="D276" t="s">
        <v>24</v>
      </c>
      <c r="E276" t="s">
        <v>85</v>
      </c>
      <c r="F276" t="s">
        <v>25</v>
      </c>
      <c r="G276" t="str">
        <f t="shared" si="6"/>
        <v>1965-1975</v>
      </c>
      <c r="H276">
        <f>VLOOKUP(B276,$U$6:$AO$50,21,0)</f>
        <v>2</v>
      </c>
      <c r="I276" t="s">
        <v>20</v>
      </c>
      <c r="J276">
        <v>152</v>
      </c>
      <c r="K276">
        <v>1893</v>
      </c>
      <c r="M276" t="s">
        <v>38</v>
      </c>
      <c r="O276">
        <v>1970</v>
      </c>
      <c r="Q276">
        <v>137845</v>
      </c>
      <c r="R276" t="s">
        <v>38</v>
      </c>
    </row>
    <row r="277" spans="1:18" x14ac:dyDescent="0.35">
      <c r="A277" s="2">
        <v>273</v>
      </c>
      <c r="B277">
        <v>137845</v>
      </c>
      <c r="C277" t="s">
        <v>23</v>
      </c>
      <c r="D277" t="s">
        <v>24</v>
      </c>
      <c r="E277" t="s">
        <v>85</v>
      </c>
      <c r="F277" t="s">
        <v>25</v>
      </c>
      <c r="G277" t="str">
        <f t="shared" si="6"/>
        <v>1965-1975</v>
      </c>
      <c r="H277">
        <f>VLOOKUP(B277,$U$6:$AO$50,21,0)</f>
        <v>2</v>
      </c>
      <c r="I277" t="s">
        <v>20</v>
      </c>
      <c r="J277">
        <v>152</v>
      </c>
      <c r="K277">
        <v>2282</v>
      </c>
      <c r="M277" t="s">
        <v>38</v>
      </c>
      <c r="O277">
        <v>1970</v>
      </c>
      <c r="Q277">
        <v>137845</v>
      </c>
      <c r="R277" t="s">
        <v>38</v>
      </c>
    </row>
    <row r="278" spans="1:18" x14ac:dyDescent="0.35">
      <c r="A278" s="2">
        <v>274</v>
      </c>
      <c r="B278">
        <v>137920</v>
      </c>
      <c r="C278" t="s">
        <v>23</v>
      </c>
      <c r="D278" t="s">
        <v>24</v>
      </c>
      <c r="E278" t="s">
        <v>86</v>
      </c>
      <c r="F278" t="s">
        <v>25</v>
      </c>
      <c r="G278" t="str">
        <f t="shared" si="6"/>
        <v>1955-1965</v>
      </c>
      <c r="H278">
        <f>VLOOKUP(B278,$U$6:$AO$50,21,0)</f>
        <v>2</v>
      </c>
      <c r="I278" t="s">
        <v>87</v>
      </c>
      <c r="J278">
        <v>98</v>
      </c>
      <c r="K278">
        <v>2499</v>
      </c>
      <c r="M278" t="s">
        <v>38</v>
      </c>
      <c r="O278">
        <v>1957</v>
      </c>
      <c r="Q278">
        <v>137920</v>
      </c>
      <c r="R278" t="s">
        <v>38</v>
      </c>
    </row>
    <row r="279" spans="1:18" x14ac:dyDescent="0.35">
      <c r="A279" s="2">
        <v>275</v>
      </c>
      <c r="B279">
        <v>137920</v>
      </c>
      <c r="C279" t="s">
        <v>23</v>
      </c>
      <c r="D279" t="s">
        <v>24</v>
      </c>
      <c r="E279" t="s">
        <v>86</v>
      </c>
      <c r="F279" t="s">
        <v>25</v>
      </c>
      <c r="G279" t="str">
        <f t="shared" si="6"/>
        <v>1955-1965</v>
      </c>
      <c r="H279">
        <f>VLOOKUP(B279,$U$6:$AO$50,21,0)</f>
        <v>2</v>
      </c>
      <c r="I279" t="s">
        <v>87</v>
      </c>
      <c r="J279">
        <v>129</v>
      </c>
      <c r="K279">
        <v>1894</v>
      </c>
      <c r="M279" t="s">
        <v>38</v>
      </c>
      <c r="O279">
        <v>1957</v>
      </c>
      <c r="Q279">
        <v>137920</v>
      </c>
      <c r="R279" t="s">
        <v>38</v>
      </c>
    </row>
    <row r="280" spans="1:18" x14ac:dyDescent="0.35">
      <c r="A280" s="2">
        <v>276</v>
      </c>
      <c r="B280">
        <v>137920</v>
      </c>
      <c r="C280" t="s">
        <v>23</v>
      </c>
      <c r="D280" t="s">
        <v>24</v>
      </c>
      <c r="E280" t="s">
        <v>86</v>
      </c>
      <c r="F280" t="s">
        <v>25</v>
      </c>
      <c r="G280" t="str">
        <f t="shared" si="6"/>
        <v>1955-1965</v>
      </c>
      <c r="H280">
        <f>VLOOKUP(B280,$U$6:$AO$50,21,0)</f>
        <v>2</v>
      </c>
      <c r="I280" t="s">
        <v>87</v>
      </c>
      <c r="J280">
        <v>106</v>
      </c>
      <c r="K280">
        <v>1845</v>
      </c>
      <c r="M280" t="s">
        <v>38</v>
      </c>
      <c r="O280">
        <v>1957</v>
      </c>
      <c r="Q280">
        <v>137920</v>
      </c>
      <c r="R280" t="s">
        <v>38</v>
      </c>
    </row>
    <row r="281" spans="1:18" x14ac:dyDescent="0.35">
      <c r="A281" s="2">
        <v>277</v>
      </c>
      <c r="B281">
        <v>137920</v>
      </c>
      <c r="C281" t="s">
        <v>23</v>
      </c>
      <c r="D281" t="s">
        <v>24</v>
      </c>
      <c r="E281" t="s">
        <v>86</v>
      </c>
      <c r="F281" t="s">
        <v>25</v>
      </c>
      <c r="G281" t="str">
        <f t="shared" si="6"/>
        <v>1955-1965</v>
      </c>
      <c r="H281">
        <f>VLOOKUP(B281,$U$6:$AO$50,21,0)</f>
        <v>2</v>
      </c>
      <c r="I281" t="s">
        <v>87</v>
      </c>
      <c r="J281">
        <v>68</v>
      </c>
      <c r="K281">
        <v>2499</v>
      </c>
      <c r="M281" t="s">
        <v>38</v>
      </c>
      <c r="O281">
        <v>1957</v>
      </c>
      <c r="Q281">
        <v>137920</v>
      </c>
      <c r="R281" t="s">
        <v>38</v>
      </c>
    </row>
    <row r="282" spans="1:18" x14ac:dyDescent="0.35">
      <c r="A282" s="2">
        <v>278</v>
      </c>
      <c r="B282">
        <v>137920</v>
      </c>
      <c r="C282" t="s">
        <v>23</v>
      </c>
      <c r="D282" t="s">
        <v>24</v>
      </c>
      <c r="E282" t="s">
        <v>86</v>
      </c>
      <c r="F282" t="s">
        <v>25</v>
      </c>
      <c r="G282" t="str">
        <f t="shared" si="6"/>
        <v>1955-1965</v>
      </c>
      <c r="H282">
        <f>VLOOKUP(B282,$U$6:$AO$50,21,0)</f>
        <v>2</v>
      </c>
      <c r="I282" t="s">
        <v>87</v>
      </c>
      <c r="J282">
        <v>159</v>
      </c>
      <c r="K282">
        <v>1540</v>
      </c>
      <c r="M282" t="s">
        <v>38</v>
      </c>
      <c r="O282">
        <v>1957</v>
      </c>
      <c r="Q282">
        <v>137920</v>
      </c>
      <c r="R282" t="s">
        <v>38</v>
      </c>
    </row>
    <row r="283" spans="1:18" x14ac:dyDescent="0.35">
      <c r="A283" s="2">
        <v>279</v>
      </c>
      <c r="B283">
        <v>137920</v>
      </c>
      <c r="C283" t="s">
        <v>23</v>
      </c>
      <c r="D283" t="s">
        <v>24</v>
      </c>
      <c r="E283" t="s">
        <v>86</v>
      </c>
      <c r="F283" t="s">
        <v>25</v>
      </c>
      <c r="G283" t="str">
        <f t="shared" si="6"/>
        <v>1955-1965</v>
      </c>
      <c r="H283">
        <f>VLOOKUP(B283,$U$6:$AO$50,21,0)</f>
        <v>2</v>
      </c>
      <c r="I283" t="s">
        <v>87</v>
      </c>
      <c r="J283">
        <v>64</v>
      </c>
      <c r="K283">
        <v>2462</v>
      </c>
      <c r="M283" t="s">
        <v>38</v>
      </c>
      <c r="O283">
        <v>1957</v>
      </c>
      <c r="Q283">
        <v>137920</v>
      </c>
      <c r="R283" t="s">
        <v>38</v>
      </c>
    </row>
    <row r="284" spans="1:18" x14ac:dyDescent="0.35">
      <c r="A284" s="2">
        <v>280</v>
      </c>
      <c r="B284">
        <v>137920</v>
      </c>
      <c r="C284" t="s">
        <v>23</v>
      </c>
      <c r="D284" t="s">
        <v>24</v>
      </c>
      <c r="E284" t="s">
        <v>86</v>
      </c>
      <c r="F284" t="s">
        <v>25</v>
      </c>
      <c r="G284" t="str">
        <f t="shared" si="6"/>
        <v>1955-1965</v>
      </c>
      <c r="H284">
        <f>VLOOKUP(B284,$U$6:$AO$50,21,0)</f>
        <v>2</v>
      </c>
      <c r="I284" t="s">
        <v>87</v>
      </c>
      <c r="J284">
        <v>70</v>
      </c>
      <c r="K284">
        <v>2498</v>
      </c>
      <c r="M284" t="s">
        <v>38</v>
      </c>
      <c r="O284">
        <v>1957</v>
      </c>
      <c r="Q284">
        <v>137920</v>
      </c>
      <c r="R284" t="s">
        <v>38</v>
      </c>
    </row>
    <row r="285" spans="1:18" x14ac:dyDescent="0.35">
      <c r="A285" s="2">
        <v>281</v>
      </c>
      <c r="B285">
        <v>137845</v>
      </c>
      <c r="C285" t="s">
        <v>23</v>
      </c>
      <c r="D285" t="s">
        <v>24</v>
      </c>
      <c r="E285" t="s">
        <v>85</v>
      </c>
      <c r="F285" t="s">
        <v>25</v>
      </c>
      <c r="G285" t="str">
        <f t="shared" si="6"/>
        <v>1965-1975</v>
      </c>
      <c r="H285">
        <f>VLOOKUP(B285,$U$6:$AO$50,21,0)</f>
        <v>2</v>
      </c>
      <c r="I285" t="s">
        <v>87</v>
      </c>
      <c r="J285">
        <v>120</v>
      </c>
      <c r="K285">
        <v>1892</v>
      </c>
      <c r="M285" t="s">
        <v>38</v>
      </c>
      <c r="O285">
        <v>1970</v>
      </c>
      <c r="Q285">
        <v>137845</v>
      </c>
      <c r="R285" t="s">
        <v>38</v>
      </c>
    </row>
    <row r="286" spans="1:18" x14ac:dyDescent="0.35">
      <c r="A286" s="2">
        <v>282</v>
      </c>
      <c r="B286">
        <v>137845</v>
      </c>
      <c r="C286" t="s">
        <v>23</v>
      </c>
      <c r="D286" t="s">
        <v>24</v>
      </c>
      <c r="E286" t="s">
        <v>85</v>
      </c>
      <c r="F286" t="s">
        <v>25</v>
      </c>
      <c r="G286" t="str">
        <f t="shared" si="6"/>
        <v>1965-1975</v>
      </c>
      <c r="H286">
        <f>VLOOKUP(B286,$U$6:$AO$50,21,0)</f>
        <v>2</v>
      </c>
      <c r="I286" t="s">
        <v>87</v>
      </c>
      <c r="J286">
        <v>115</v>
      </c>
      <c r="K286">
        <v>1779</v>
      </c>
      <c r="M286" t="s">
        <v>38</v>
      </c>
      <c r="O286">
        <v>1970</v>
      </c>
      <c r="Q286">
        <v>137845</v>
      </c>
      <c r="R286" t="s">
        <v>38</v>
      </c>
    </row>
    <row r="287" spans="1:18" x14ac:dyDescent="0.35">
      <c r="A287" s="2">
        <v>283</v>
      </c>
      <c r="B287">
        <v>137845</v>
      </c>
      <c r="C287" t="s">
        <v>23</v>
      </c>
      <c r="D287" t="s">
        <v>24</v>
      </c>
      <c r="E287" t="s">
        <v>85</v>
      </c>
      <c r="F287" t="s">
        <v>25</v>
      </c>
      <c r="G287" t="str">
        <f t="shared" si="6"/>
        <v>1965-1975</v>
      </c>
      <c r="H287">
        <f>VLOOKUP(B287,$U$6:$AO$50,21,0)</f>
        <v>2</v>
      </c>
      <c r="I287" t="s">
        <v>87</v>
      </c>
      <c r="J287">
        <v>27</v>
      </c>
      <c r="K287">
        <v>1751</v>
      </c>
      <c r="M287" t="s">
        <v>38</v>
      </c>
      <c r="O287">
        <v>1970</v>
      </c>
      <c r="Q287">
        <v>137845</v>
      </c>
      <c r="R287" t="s">
        <v>38</v>
      </c>
    </row>
    <row r="288" spans="1:18" x14ac:dyDescent="0.35">
      <c r="A288" s="2">
        <v>284</v>
      </c>
      <c r="B288">
        <v>137845</v>
      </c>
      <c r="C288" t="s">
        <v>23</v>
      </c>
      <c r="D288" t="s">
        <v>24</v>
      </c>
      <c r="E288" t="s">
        <v>85</v>
      </c>
      <c r="F288" t="s">
        <v>25</v>
      </c>
      <c r="G288" t="str">
        <f t="shared" si="6"/>
        <v>1965-1975</v>
      </c>
      <c r="H288">
        <f>VLOOKUP(B288,$U$6:$AO$50,21,0)</f>
        <v>2</v>
      </c>
      <c r="I288" t="s">
        <v>87</v>
      </c>
      <c r="J288">
        <v>181</v>
      </c>
      <c r="K288">
        <v>1318</v>
      </c>
      <c r="M288" t="s">
        <v>38</v>
      </c>
      <c r="O288">
        <v>1970</v>
      </c>
      <c r="Q288">
        <v>137845</v>
      </c>
      <c r="R288" t="s">
        <v>38</v>
      </c>
    </row>
    <row r="289" spans="1:18" x14ac:dyDescent="0.35">
      <c r="A289" s="2">
        <v>285</v>
      </c>
      <c r="B289">
        <v>137845</v>
      </c>
      <c r="C289" t="s">
        <v>23</v>
      </c>
      <c r="D289" t="s">
        <v>24</v>
      </c>
      <c r="E289" t="s">
        <v>85</v>
      </c>
      <c r="F289" t="s">
        <v>25</v>
      </c>
      <c r="G289" t="str">
        <f t="shared" si="6"/>
        <v>1965-1975</v>
      </c>
      <c r="H289">
        <f>VLOOKUP(B289,$U$6:$AO$50,21,0)</f>
        <v>2</v>
      </c>
      <c r="I289" t="s">
        <v>87</v>
      </c>
      <c r="J289">
        <v>102</v>
      </c>
      <c r="K289">
        <v>2064</v>
      </c>
      <c r="M289" t="s">
        <v>38</v>
      </c>
      <c r="O289">
        <v>1970</v>
      </c>
      <c r="Q289">
        <v>137845</v>
      </c>
      <c r="R289" t="s">
        <v>38</v>
      </c>
    </row>
    <row r="290" spans="1:18" x14ac:dyDescent="0.35">
      <c r="A290" s="2">
        <v>286</v>
      </c>
      <c r="B290">
        <v>137845</v>
      </c>
      <c r="C290" t="s">
        <v>23</v>
      </c>
      <c r="D290" t="s">
        <v>24</v>
      </c>
      <c r="E290" t="s">
        <v>85</v>
      </c>
      <c r="F290" t="s">
        <v>25</v>
      </c>
      <c r="G290" t="str">
        <f t="shared" si="6"/>
        <v>1965-1975</v>
      </c>
      <c r="H290">
        <f>VLOOKUP(B290,$U$6:$AO$50,21,0)</f>
        <v>2</v>
      </c>
      <c r="I290" t="s">
        <v>87</v>
      </c>
      <c r="J290">
        <v>79</v>
      </c>
      <c r="K290">
        <v>2490</v>
      </c>
      <c r="M290" t="s">
        <v>38</v>
      </c>
      <c r="O290">
        <v>1970</v>
      </c>
      <c r="Q290">
        <v>137845</v>
      </c>
      <c r="R290" t="s">
        <v>38</v>
      </c>
    </row>
    <row r="291" spans="1:18" x14ac:dyDescent="0.35">
      <c r="A291" s="2">
        <v>287</v>
      </c>
      <c r="B291">
        <v>137845</v>
      </c>
      <c r="C291" t="s">
        <v>23</v>
      </c>
      <c r="D291" t="s">
        <v>24</v>
      </c>
      <c r="E291" t="s">
        <v>85</v>
      </c>
      <c r="F291" t="s">
        <v>25</v>
      </c>
      <c r="G291" t="str">
        <f t="shared" si="6"/>
        <v>1965-1975</v>
      </c>
      <c r="H291">
        <f>VLOOKUP(B291,$U$6:$AO$50,21,0)</f>
        <v>2</v>
      </c>
      <c r="I291" t="s">
        <v>87</v>
      </c>
      <c r="J291">
        <v>143</v>
      </c>
      <c r="K291">
        <v>1732</v>
      </c>
      <c r="M291" t="s">
        <v>38</v>
      </c>
      <c r="O291">
        <v>1970</v>
      </c>
      <c r="Q291">
        <v>137845</v>
      </c>
      <c r="R291" t="s">
        <v>38</v>
      </c>
    </row>
    <row r="292" spans="1:18" x14ac:dyDescent="0.35">
      <c r="A292" s="2">
        <v>288</v>
      </c>
      <c r="B292">
        <v>137845</v>
      </c>
      <c r="C292" t="s">
        <v>23</v>
      </c>
      <c r="D292" t="s">
        <v>24</v>
      </c>
      <c r="E292" t="s">
        <v>85</v>
      </c>
      <c r="F292" t="s">
        <v>25</v>
      </c>
      <c r="G292" t="str">
        <f t="shared" si="6"/>
        <v>1965-1975</v>
      </c>
      <c r="H292">
        <f>VLOOKUP(B292,$U$6:$AO$50,21,0)</f>
        <v>2</v>
      </c>
      <c r="I292" t="s">
        <v>87</v>
      </c>
      <c r="J292">
        <v>98</v>
      </c>
      <c r="K292">
        <v>2006</v>
      </c>
      <c r="M292" t="s">
        <v>38</v>
      </c>
      <c r="O292">
        <v>1970</v>
      </c>
      <c r="Q292">
        <v>137845</v>
      </c>
      <c r="R292" t="s">
        <v>38</v>
      </c>
    </row>
    <row r="293" spans="1:18" x14ac:dyDescent="0.35">
      <c r="A293" s="2">
        <v>289</v>
      </c>
      <c r="B293">
        <v>137845</v>
      </c>
      <c r="C293" t="s">
        <v>23</v>
      </c>
      <c r="D293" t="s">
        <v>24</v>
      </c>
      <c r="E293" t="s">
        <v>85</v>
      </c>
      <c r="F293" t="s">
        <v>25</v>
      </c>
      <c r="G293" t="str">
        <f t="shared" si="6"/>
        <v>1965-1975</v>
      </c>
      <c r="H293">
        <f>VLOOKUP(B293,$U$6:$AO$50,21,0)</f>
        <v>2</v>
      </c>
      <c r="I293" t="s">
        <v>87</v>
      </c>
      <c r="J293">
        <v>71</v>
      </c>
      <c r="K293">
        <v>1290</v>
      </c>
      <c r="M293" t="s">
        <v>38</v>
      </c>
      <c r="O293">
        <v>1970</v>
      </c>
      <c r="Q293">
        <v>137845</v>
      </c>
      <c r="R293" t="s">
        <v>38</v>
      </c>
    </row>
    <row r="294" spans="1:18" x14ac:dyDescent="0.35">
      <c r="A294" s="2">
        <v>290</v>
      </c>
      <c r="B294">
        <v>205945</v>
      </c>
      <c r="C294" t="s">
        <v>23</v>
      </c>
      <c r="D294" t="s">
        <v>24</v>
      </c>
      <c r="E294" t="s">
        <v>86</v>
      </c>
      <c r="F294" t="s">
        <v>25</v>
      </c>
      <c r="G294" t="str">
        <f t="shared" si="6"/>
        <v>1965-1975</v>
      </c>
      <c r="H294">
        <f>VLOOKUP(B294,$U$6:$AO$50,21,0)</f>
        <v>1</v>
      </c>
      <c r="I294" t="s">
        <v>20</v>
      </c>
      <c r="J294">
        <v>80</v>
      </c>
      <c r="K294">
        <v>2480</v>
      </c>
      <c r="M294" t="s">
        <v>48</v>
      </c>
      <c r="O294">
        <v>1973</v>
      </c>
      <c r="Q294">
        <v>205945</v>
      </c>
      <c r="R294" t="s">
        <v>48</v>
      </c>
    </row>
    <row r="295" spans="1:18" x14ac:dyDescent="0.35">
      <c r="A295" s="2">
        <v>291</v>
      </c>
      <c r="B295">
        <v>137920</v>
      </c>
      <c r="C295" t="s">
        <v>23</v>
      </c>
      <c r="D295" t="s">
        <v>24</v>
      </c>
      <c r="E295" t="s">
        <v>86</v>
      </c>
      <c r="F295" t="s">
        <v>25</v>
      </c>
      <c r="G295" t="str">
        <f t="shared" si="6"/>
        <v>1955-1965</v>
      </c>
      <c r="H295">
        <f>VLOOKUP(B295,$U$6:$AO$50,21,0)</f>
        <v>2</v>
      </c>
      <c r="I295" t="s">
        <v>87</v>
      </c>
      <c r="J295">
        <v>78</v>
      </c>
      <c r="K295">
        <v>1597</v>
      </c>
      <c r="M295" t="s">
        <v>38</v>
      </c>
      <c r="O295">
        <v>1957</v>
      </c>
      <c r="Q295">
        <v>137920</v>
      </c>
      <c r="R295" t="s">
        <v>38</v>
      </c>
    </row>
    <row r="296" spans="1:18" x14ac:dyDescent="0.35">
      <c r="A296" s="2">
        <v>292</v>
      </c>
      <c r="B296">
        <v>137920</v>
      </c>
      <c r="C296" t="s">
        <v>23</v>
      </c>
      <c r="D296" t="s">
        <v>24</v>
      </c>
      <c r="E296" t="s">
        <v>86</v>
      </c>
      <c r="F296" t="s">
        <v>25</v>
      </c>
      <c r="G296" t="str">
        <f t="shared" si="6"/>
        <v>1955-1965</v>
      </c>
      <c r="H296">
        <f>VLOOKUP(B296,$U$6:$AO$50,21,0)</f>
        <v>2</v>
      </c>
      <c r="I296" t="s">
        <v>87</v>
      </c>
      <c r="J296">
        <v>119</v>
      </c>
      <c r="K296">
        <v>2205</v>
      </c>
      <c r="M296" t="s">
        <v>38</v>
      </c>
      <c r="O296">
        <v>1957</v>
      </c>
      <c r="Q296">
        <v>137920</v>
      </c>
      <c r="R296" t="s">
        <v>38</v>
      </c>
    </row>
    <row r="297" spans="1:18" x14ac:dyDescent="0.35">
      <c r="A297" s="2">
        <v>293</v>
      </c>
      <c r="B297">
        <v>137920</v>
      </c>
      <c r="C297" t="s">
        <v>23</v>
      </c>
      <c r="D297" t="s">
        <v>24</v>
      </c>
      <c r="E297" t="s">
        <v>86</v>
      </c>
      <c r="F297" t="s">
        <v>25</v>
      </c>
      <c r="G297" t="str">
        <f t="shared" si="6"/>
        <v>1955-1965</v>
      </c>
      <c r="H297">
        <f>VLOOKUP(B297,$U$6:$AO$50,21,0)</f>
        <v>2</v>
      </c>
      <c r="I297" t="s">
        <v>87</v>
      </c>
      <c r="J297">
        <v>124</v>
      </c>
      <c r="K297">
        <v>2481</v>
      </c>
      <c r="M297" t="s">
        <v>38</v>
      </c>
      <c r="O297">
        <v>1957</v>
      </c>
      <c r="Q297">
        <v>137920</v>
      </c>
      <c r="R297" t="s">
        <v>38</v>
      </c>
    </row>
    <row r="298" spans="1:18" x14ac:dyDescent="0.35">
      <c r="A298" s="2">
        <v>294</v>
      </c>
      <c r="B298">
        <v>222890</v>
      </c>
      <c r="C298" t="s">
        <v>23</v>
      </c>
      <c r="D298" t="s">
        <v>24</v>
      </c>
      <c r="E298" t="s">
        <v>85</v>
      </c>
      <c r="F298" t="s">
        <v>25</v>
      </c>
      <c r="G298" t="str">
        <f t="shared" si="6"/>
        <v>1965-1975</v>
      </c>
      <c r="H298">
        <f>VLOOKUP(B298,$U$6:$AO$50,21,0)</f>
        <v>1</v>
      </c>
      <c r="I298" t="s">
        <v>87</v>
      </c>
      <c r="J298">
        <v>637</v>
      </c>
      <c r="K298">
        <v>1837</v>
      </c>
      <c r="M298" t="s">
        <v>29</v>
      </c>
      <c r="O298">
        <v>1974</v>
      </c>
      <c r="Q298">
        <v>222890</v>
      </c>
      <c r="R298" t="s">
        <v>29</v>
      </c>
    </row>
    <row r="299" spans="1:18" x14ac:dyDescent="0.35">
      <c r="A299" s="2">
        <v>295</v>
      </c>
      <c r="B299">
        <v>222890</v>
      </c>
      <c r="C299" t="s">
        <v>23</v>
      </c>
      <c r="D299" t="s">
        <v>24</v>
      </c>
      <c r="E299" t="s">
        <v>85</v>
      </c>
      <c r="F299" t="s">
        <v>25</v>
      </c>
      <c r="G299" t="str">
        <f t="shared" si="6"/>
        <v>1965-1975</v>
      </c>
      <c r="H299">
        <f>VLOOKUP(B299,$U$6:$AO$50,21,0)</f>
        <v>1</v>
      </c>
      <c r="I299" t="s">
        <v>87</v>
      </c>
      <c r="J299">
        <v>480</v>
      </c>
      <c r="K299">
        <v>1583</v>
      </c>
      <c r="M299" t="s">
        <v>29</v>
      </c>
      <c r="O299">
        <v>1974</v>
      </c>
      <c r="Q299">
        <v>222890</v>
      </c>
      <c r="R299" t="s">
        <v>29</v>
      </c>
    </row>
    <row r="300" spans="1:18" x14ac:dyDescent="0.35">
      <c r="A300" s="2">
        <v>296</v>
      </c>
      <c r="B300">
        <v>222890</v>
      </c>
      <c r="C300" t="s">
        <v>23</v>
      </c>
      <c r="D300" t="s">
        <v>24</v>
      </c>
      <c r="E300" t="s">
        <v>85</v>
      </c>
      <c r="F300" t="s">
        <v>25</v>
      </c>
      <c r="G300" t="str">
        <f t="shared" si="6"/>
        <v>1965-1975</v>
      </c>
      <c r="H300">
        <f>VLOOKUP(B300,$U$6:$AO$50,21,0)</f>
        <v>1</v>
      </c>
      <c r="I300" t="s">
        <v>87</v>
      </c>
      <c r="J300">
        <v>678</v>
      </c>
      <c r="K300">
        <v>1996</v>
      </c>
      <c r="M300" t="s">
        <v>29</v>
      </c>
      <c r="O300">
        <v>1974</v>
      </c>
      <c r="Q300">
        <v>222890</v>
      </c>
      <c r="R300" t="s">
        <v>29</v>
      </c>
    </row>
    <row r="301" spans="1:18" x14ac:dyDescent="0.35">
      <c r="A301" s="2">
        <v>297</v>
      </c>
      <c r="B301">
        <v>222890</v>
      </c>
      <c r="C301" t="s">
        <v>23</v>
      </c>
      <c r="D301" t="s">
        <v>24</v>
      </c>
      <c r="E301" t="s">
        <v>85</v>
      </c>
      <c r="F301" t="s">
        <v>25</v>
      </c>
      <c r="G301" t="str">
        <f t="shared" si="6"/>
        <v>1965-1975</v>
      </c>
      <c r="H301">
        <f>VLOOKUP(B301,$U$6:$AO$50,21,0)</f>
        <v>1</v>
      </c>
      <c r="I301" t="s">
        <v>87</v>
      </c>
      <c r="J301">
        <v>911</v>
      </c>
      <c r="K301">
        <v>1978</v>
      </c>
      <c r="M301" t="s">
        <v>29</v>
      </c>
      <c r="O301">
        <v>1974</v>
      </c>
      <c r="Q301">
        <v>222890</v>
      </c>
      <c r="R301" t="s">
        <v>29</v>
      </c>
    </row>
    <row r="302" spans="1:18" x14ac:dyDescent="0.35">
      <c r="A302" s="2">
        <v>298</v>
      </c>
      <c r="B302">
        <v>222890</v>
      </c>
      <c r="C302" t="s">
        <v>23</v>
      </c>
      <c r="D302" t="s">
        <v>24</v>
      </c>
      <c r="E302" t="s">
        <v>85</v>
      </c>
      <c r="F302" t="s">
        <v>25</v>
      </c>
      <c r="G302" t="str">
        <f t="shared" si="6"/>
        <v>1965-1975</v>
      </c>
      <c r="H302">
        <f>VLOOKUP(B302,$U$6:$AO$50,21,0)</f>
        <v>1</v>
      </c>
      <c r="I302" t="s">
        <v>87</v>
      </c>
      <c r="J302">
        <v>755</v>
      </c>
      <c r="K302">
        <v>2041</v>
      </c>
      <c r="M302" t="s">
        <v>29</v>
      </c>
      <c r="O302">
        <v>1974</v>
      </c>
      <c r="Q302">
        <v>222890</v>
      </c>
      <c r="R302" t="s">
        <v>29</v>
      </c>
    </row>
    <row r="303" spans="1:18" x14ac:dyDescent="0.35">
      <c r="A303" s="2">
        <v>299</v>
      </c>
      <c r="B303">
        <v>222890</v>
      </c>
      <c r="C303" t="s">
        <v>23</v>
      </c>
      <c r="D303" t="s">
        <v>24</v>
      </c>
      <c r="E303" t="s">
        <v>85</v>
      </c>
      <c r="F303" t="s">
        <v>25</v>
      </c>
      <c r="G303" t="str">
        <f t="shared" si="6"/>
        <v>1965-1975</v>
      </c>
      <c r="H303">
        <f>VLOOKUP(B303,$U$6:$AO$50,21,0)</f>
        <v>1</v>
      </c>
      <c r="I303" t="s">
        <v>87</v>
      </c>
      <c r="J303">
        <v>612</v>
      </c>
      <c r="K303">
        <v>2483</v>
      </c>
      <c r="M303" t="s">
        <v>29</v>
      </c>
      <c r="O303">
        <v>1974</v>
      </c>
      <c r="Q303">
        <v>222890</v>
      </c>
      <c r="R303" t="s">
        <v>29</v>
      </c>
    </row>
    <row r="304" spans="1:18" x14ac:dyDescent="0.35">
      <c r="A304" s="2">
        <v>300</v>
      </c>
      <c r="B304">
        <v>222890</v>
      </c>
      <c r="C304" t="s">
        <v>23</v>
      </c>
      <c r="D304" t="s">
        <v>24</v>
      </c>
      <c r="E304" t="s">
        <v>85</v>
      </c>
      <c r="F304" t="s">
        <v>25</v>
      </c>
      <c r="G304" t="str">
        <f t="shared" si="6"/>
        <v>1965-1975</v>
      </c>
      <c r="H304">
        <f>VLOOKUP(B304,$U$6:$AO$50,21,0)</f>
        <v>1</v>
      </c>
      <c r="I304" t="s">
        <v>87</v>
      </c>
      <c r="J304">
        <v>549</v>
      </c>
      <c r="K304">
        <v>1368</v>
      </c>
      <c r="M304" t="s">
        <v>29</v>
      </c>
      <c r="O304">
        <v>1974</v>
      </c>
      <c r="Q304">
        <v>222890</v>
      </c>
      <c r="R304" t="s">
        <v>29</v>
      </c>
    </row>
    <row r="305" spans="1:18" x14ac:dyDescent="0.35">
      <c r="A305" s="2">
        <v>301</v>
      </c>
      <c r="B305">
        <v>222890</v>
      </c>
      <c r="C305" t="s">
        <v>23</v>
      </c>
      <c r="D305" t="s">
        <v>24</v>
      </c>
      <c r="E305" t="s">
        <v>85</v>
      </c>
      <c r="F305" t="s">
        <v>25</v>
      </c>
      <c r="G305" t="str">
        <f t="shared" si="6"/>
        <v>1965-1975</v>
      </c>
      <c r="H305">
        <f>VLOOKUP(B305,$U$6:$AO$50,21,0)</f>
        <v>1</v>
      </c>
      <c r="I305" t="s">
        <v>87</v>
      </c>
      <c r="J305">
        <v>809</v>
      </c>
      <c r="K305">
        <v>1407</v>
      </c>
      <c r="M305" t="s">
        <v>29</v>
      </c>
      <c r="O305">
        <v>1974</v>
      </c>
      <c r="Q305">
        <v>222890</v>
      </c>
      <c r="R305" t="s">
        <v>29</v>
      </c>
    </row>
    <row r="306" spans="1:18" x14ac:dyDescent="0.35">
      <c r="A306" s="2">
        <v>302</v>
      </c>
      <c r="B306">
        <v>222890</v>
      </c>
      <c r="C306" t="s">
        <v>23</v>
      </c>
      <c r="D306" t="s">
        <v>24</v>
      </c>
      <c r="E306" t="s">
        <v>85</v>
      </c>
      <c r="F306" t="s">
        <v>25</v>
      </c>
      <c r="G306" t="str">
        <f t="shared" si="6"/>
        <v>1965-1975</v>
      </c>
      <c r="H306">
        <f>VLOOKUP(B306,$U$6:$AO$50,21,0)</f>
        <v>1</v>
      </c>
      <c r="I306" t="s">
        <v>87</v>
      </c>
      <c r="J306">
        <v>620</v>
      </c>
      <c r="K306">
        <v>2084</v>
      </c>
      <c r="M306" t="s">
        <v>29</v>
      </c>
      <c r="O306">
        <v>1974</v>
      </c>
      <c r="Q306">
        <v>222890</v>
      </c>
      <c r="R306" t="s">
        <v>29</v>
      </c>
    </row>
    <row r="307" spans="1:18" x14ac:dyDescent="0.35">
      <c r="A307" s="2">
        <v>303</v>
      </c>
      <c r="B307">
        <v>222890</v>
      </c>
      <c r="C307" t="s">
        <v>23</v>
      </c>
      <c r="D307" t="s">
        <v>24</v>
      </c>
      <c r="E307" t="s">
        <v>85</v>
      </c>
      <c r="F307" t="s">
        <v>25</v>
      </c>
      <c r="G307" t="str">
        <f t="shared" si="6"/>
        <v>1965-1975</v>
      </c>
      <c r="H307">
        <f>VLOOKUP(B307,$U$6:$AO$50,21,0)</f>
        <v>1</v>
      </c>
      <c r="I307" t="s">
        <v>87</v>
      </c>
      <c r="J307">
        <v>714</v>
      </c>
      <c r="K307">
        <v>2093</v>
      </c>
      <c r="M307" t="s">
        <v>29</v>
      </c>
      <c r="O307">
        <v>1974</v>
      </c>
      <c r="Q307">
        <v>222890</v>
      </c>
      <c r="R307" t="s">
        <v>29</v>
      </c>
    </row>
    <row r="308" spans="1:18" x14ac:dyDescent="0.35">
      <c r="A308" s="2">
        <v>304</v>
      </c>
      <c r="B308">
        <v>222890</v>
      </c>
      <c r="C308" t="s">
        <v>23</v>
      </c>
      <c r="D308" t="s">
        <v>24</v>
      </c>
      <c r="E308" t="s">
        <v>85</v>
      </c>
      <c r="F308" t="s">
        <v>25</v>
      </c>
      <c r="G308" t="str">
        <f t="shared" si="6"/>
        <v>1965-1975</v>
      </c>
      <c r="H308">
        <f>VLOOKUP(B308,$U$6:$AO$50,21,0)</f>
        <v>1</v>
      </c>
      <c r="I308" t="s">
        <v>87</v>
      </c>
      <c r="J308">
        <v>971</v>
      </c>
      <c r="K308">
        <v>1899</v>
      </c>
      <c r="M308" t="s">
        <v>29</v>
      </c>
      <c r="O308">
        <v>1974</v>
      </c>
      <c r="Q308">
        <v>222890</v>
      </c>
      <c r="R308" t="s">
        <v>29</v>
      </c>
    </row>
    <row r="309" spans="1:18" x14ac:dyDescent="0.35">
      <c r="A309" s="2">
        <v>305</v>
      </c>
      <c r="B309">
        <v>222890</v>
      </c>
      <c r="C309" t="s">
        <v>23</v>
      </c>
      <c r="D309" t="s">
        <v>24</v>
      </c>
      <c r="E309" t="s">
        <v>85</v>
      </c>
      <c r="F309" t="s">
        <v>25</v>
      </c>
      <c r="G309" t="str">
        <f t="shared" si="6"/>
        <v>1965-1975</v>
      </c>
      <c r="H309">
        <f>VLOOKUP(B309,$U$6:$AO$50,21,0)</f>
        <v>1</v>
      </c>
      <c r="I309" t="s">
        <v>87</v>
      </c>
      <c r="J309">
        <v>102</v>
      </c>
      <c r="K309">
        <v>1899</v>
      </c>
      <c r="M309" t="s">
        <v>29</v>
      </c>
      <c r="O309">
        <v>1974</v>
      </c>
      <c r="Q309">
        <v>222890</v>
      </c>
      <c r="R309" t="s">
        <v>29</v>
      </c>
    </row>
    <row r="310" spans="1:18" x14ac:dyDescent="0.35">
      <c r="A310" s="2">
        <v>306</v>
      </c>
      <c r="B310">
        <v>222890</v>
      </c>
      <c r="C310" t="s">
        <v>23</v>
      </c>
      <c r="D310" t="s">
        <v>24</v>
      </c>
      <c r="E310" t="s">
        <v>85</v>
      </c>
      <c r="F310" t="s">
        <v>25</v>
      </c>
      <c r="G310" t="str">
        <f t="shared" si="6"/>
        <v>1965-1975</v>
      </c>
      <c r="H310">
        <f>VLOOKUP(B310,$U$6:$AO$50,21,0)</f>
        <v>1</v>
      </c>
      <c r="I310" t="s">
        <v>87</v>
      </c>
      <c r="J310">
        <v>645</v>
      </c>
      <c r="K310">
        <v>1899</v>
      </c>
      <c r="M310" t="s">
        <v>29</v>
      </c>
      <c r="O310">
        <v>1974</v>
      </c>
      <c r="Q310">
        <v>222890</v>
      </c>
      <c r="R310" t="s">
        <v>29</v>
      </c>
    </row>
    <row r="311" spans="1:18" x14ac:dyDescent="0.35">
      <c r="A311" s="2">
        <v>307</v>
      </c>
      <c r="B311">
        <v>205945</v>
      </c>
      <c r="C311" t="s">
        <v>23</v>
      </c>
      <c r="D311" t="s">
        <v>24</v>
      </c>
      <c r="E311" t="s">
        <v>86</v>
      </c>
      <c r="F311" t="s">
        <v>25</v>
      </c>
      <c r="G311" t="str">
        <f t="shared" si="6"/>
        <v>1965-1975</v>
      </c>
      <c r="H311">
        <f>VLOOKUP(B311,$U$6:$AO$50,21,0)</f>
        <v>1</v>
      </c>
      <c r="I311" t="s">
        <v>20</v>
      </c>
      <c r="J311">
        <v>82</v>
      </c>
      <c r="K311">
        <v>1993</v>
      </c>
      <c r="M311" t="s">
        <v>48</v>
      </c>
      <c r="O311">
        <v>1973</v>
      </c>
      <c r="Q311">
        <v>205945</v>
      </c>
      <c r="R311" t="s">
        <v>48</v>
      </c>
    </row>
    <row r="312" spans="1:18" x14ac:dyDescent="0.35">
      <c r="A312" s="2">
        <v>308</v>
      </c>
      <c r="B312">
        <v>205945</v>
      </c>
      <c r="C312" t="s">
        <v>23</v>
      </c>
      <c r="D312" t="s">
        <v>24</v>
      </c>
      <c r="E312" t="s">
        <v>86</v>
      </c>
      <c r="F312" t="s">
        <v>25</v>
      </c>
      <c r="G312" t="str">
        <f t="shared" si="6"/>
        <v>1965-1975</v>
      </c>
      <c r="H312">
        <f>VLOOKUP(B312,$U$6:$AO$50,21,0)</f>
        <v>1</v>
      </c>
      <c r="I312" t="s">
        <v>20</v>
      </c>
      <c r="J312">
        <v>82</v>
      </c>
      <c r="K312">
        <v>2500</v>
      </c>
      <c r="M312" t="s">
        <v>48</v>
      </c>
      <c r="O312">
        <v>1973</v>
      </c>
      <c r="Q312">
        <v>205945</v>
      </c>
      <c r="R312" t="s">
        <v>48</v>
      </c>
    </row>
    <row r="313" spans="1:18" x14ac:dyDescent="0.35">
      <c r="A313" s="2">
        <v>309</v>
      </c>
      <c r="B313">
        <v>205945</v>
      </c>
      <c r="C313" t="s">
        <v>23</v>
      </c>
      <c r="D313" t="s">
        <v>24</v>
      </c>
      <c r="E313" t="s">
        <v>86</v>
      </c>
      <c r="F313" t="s">
        <v>25</v>
      </c>
      <c r="G313" t="str">
        <f t="shared" si="6"/>
        <v>1965-1975</v>
      </c>
      <c r="H313">
        <f>VLOOKUP(B313,$U$6:$AO$50,21,0)</f>
        <v>1</v>
      </c>
      <c r="I313" t="s">
        <v>20</v>
      </c>
      <c r="J313">
        <v>82</v>
      </c>
      <c r="K313">
        <v>2475</v>
      </c>
      <c r="M313" t="s">
        <v>48</v>
      </c>
      <c r="O313">
        <v>1973</v>
      </c>
      <c r="Q313">
        <v>205945</v>
      </c>
      <c r="R313" t="s">
        <v>48</v>
      </c>
    </row>
    <row r="314" spans="1:18" x14ac:dyDescent="0.35">
      <c r="A314" s="2">
        <v>310</v>
      </c>
      <c r="B314">
        <v>205945</v>
      </c>
      <c r="C314" t="s">
        <v>23</v>
      </c>
      <c r="D314" t="s">
        <v>24</v>
      </c>
      <c r="E314" t="s">
        <v>86</v>
      </c>
      <c r="F314" t="s">
        <v>25</v>
      </c>
      <c r="G314" t="str">
        <f t="shared" si="6"/>
        <v>1965-1975</v>
      </c>
      <c r="H314">
        <f>VLOOKUP(B314,$U$6:$AO$50,21,0)</f>
        <v>1</v>
      </c>
      <c r="I314" t="s">
        <v>20</v>
      </c>
      <c r="J314">
        <v>82</v>
      </c>
      <c r="K314">
        <v>1960</v>
      </c>
      <c r="M314" t="s">
        <v>48</v>
      </c>
      <c r="O314">
        <v>1973</v>
      </c>
      <c r="Q314">
        <v>205945</v>
      </c>
      <c r="R314" t="s">
        <v>48</v>
      </c>
    </row>
    <row r="315" spans="1:18" x14ac:dyDescent="0.35">
      <c r="A315" s="2">
        <v>311</v>
      </c>
      <c r="B315">
        <v>205945</v>
      </c>
      <c r="C315" t="s">
        <v>23</v>
      </c>
      <c r="D315" t="s">
        <v>24</v>
      </c>
      <c r="E315" t="s">
        <v>86</v>
      </c>
      <c r="F315" t="s">
        <v>25</v>
      </c>
      <c r="G315" t="str">
        <f t="shared" si="6"/>
        <v>1965-1975</v>
      </c>
      <c r="H315">
        <f>VLOOKUP(B315,$U$6:$AO$50,21,0)</f>
        <v>1</v>
      </c>
      <c r="I315" t="s">
        <v>20</v>
      </c>
      <c r="J315">
        <v>63</v>
      </c>
      <c r="K315">
        <v>2475</v>
      </c>
      <c r="M315" t="s">
        <v>48</v>
      </c>
      <c r="O315">
        <v>1973</v>
      </c>
      <c r="Q315">
        <v>205945</v>
      </c>
      <c r="R315" t="s">
        <v>48</v>
      </c>
    </row>
    <row r="316" spans="1:18" x14ac:dyDescent="0.35">
      <c r="A316" s="2">
        <v>312</v>
      </c>
      <c r="B316">
        <v>205945</v>
      </c>
      <c r="C316" t="s">
        <v>23</v>
      </c>
      <c r="D316" t="s">
        <v>24</v>
      </c>
      <c r="E316" t="s">
        <v>86</v>
      </c>
      <c r="F316" t="s">
        <v>25</v>
      </c>
      <c r="G316" t="str">
        <f t="shared" si="6"/>
        <v>1965-1975</v>
      </c>
      <c r="H316">
        <f>VLOOKUP(B316,$U$6:$AO$50,21,0)</f>
        <v>1</v>
      </c>
      <c r="I316" t="s">
        <v>20</v>
      </c>
      <c r="J316">
        <v>412</v>
      </c>
      <c r="K316">
        <v>1997</v>
      </c>
      <c r="M316" t="s">
        <v>48</v>
      </c>
      <c r="O316">
        <v>1973</v>
      </c>
      <c r="Q316">
        <v>205945</v>
      </c>
      <c r="R316" t="s">
        <v>48</v>
      </c>
    </row>
    <row r="317" spans="1:18" x14ac:dyDescent="0.35">
      <c r="A317" s="2">
        <v>313</v>
      </c>
      <c r="B317">
        <v>205945</v>
      </c>
      <c r="C317" t="s">
        <v>23</v>
      </c>
      <c r="D317" t="s">
        <v>24</v>
      </c>
      <c r="E317" t="s">
        <v>86</v>
      </c>
      <c r="F317" t="s">
        <v>25</v>
      </c>
      <c r="G317" t="str">
        <f t="shared" si="6"/>
        <v>1965-1975</v>
      </c>
      <c r="H317">
        <f>VLOOKUP(B317,$U$6:$AO$50,21,0)</f>
        <v>1</v>
      </c>
      <c r="I317" t="s">
        <v>20</v>
      </c>
      <c r="J317">
        <v>593</v>
      </c>
      <c r="K317">
        <v>1960</v>
      </c>
      <c r="M317" t="s">
        <v>48</v>
      </c>
      <c r="O317">
        <v>1973</v>
      </c>
      <c r="Q317">
        <v>205945</v>
      </c>
      <c r="R317" t="s">
        <v>48</v>
      </c>
    </row>
    <row r="318" spans="1:18" x14ac:dyDescent="0.35">
      <c r="A318" s="2">
        <v>314</v>
      </c>
      <c r="B318">
        <v>205945</v>
      </c>
      <c r="C318" t="s">
        <v>23</v>
      </c>
      <c r="D318" t="s">
        <v>24</v>
      </c>
      <c r="E318" t="s">
        <v>86</v>
      </c>
      <c r="F318" t="s">
        <v>25</v>
      </c>
      <c r="G318" t="str">
        <f t="shared" si="6"/>
        <v>1965-1975</v>
      </c>
      <c r="H318">
        <f>VLOOKUP(B318,$U$6:$AO$50,21,0)</f>
        <v>1</v>
      </c>
      <c r="I318" t="s">
        <v>20</v>
      </c>
      <c r="J318">
        <v>392</v>
      </c>
      <c r="K318">
        <v>2500</v>
      </c>
      <c r="M318" t="s">
        <v>48</v>
      </c>
      <c r="O318">
        <v>1973</v>
      </c>
      <c r="Q318">
        <v>205945</v>
      </c>
      <c r="R318" t="s">
        <v>48</v>
      </c>
    </row>
    <row r="319" spans="1:18" x14ac:dyDescent="0.35">
      <c r="A319" s="2">
        <v>315</v>
      </c>
      <c r="B319">
        <v>205945</v>
      </c>
      <c r="C319" t="s">
        <v>23</v>
      </c>
      <c r="D319" t="s">
        <v>24</v>
      </c>
      <c r="E319" t="s">
        <v>86</v>
      </c>
      <c r="F319" t="s">
        <v>25</v>
      </c>
      <c r="G319" t="str">
        <f t="shared" si="6"/>
        <v>1965-1975</v>
      </c>
      <c r="H319">
        <f>VLOOKUP(B319,$U$6:$AO$50,21,0)</f>
        <v>1</v>
      </c>
      <c r="I319" t="s">
        <v>20</v>
      </c>
      <c r="J319">
        <v>262</v>
      </c>
      <c r="K319">
        <v>1993</v>
      </c>
      <c r="M319" t="s">
        <v>48</v>
      </c>
      <c r="O319">
        <v>1973</v>
      </c>
      <c r="Q319">
        <v>205945</v>
      </c>
      <c r="R319" t="s">
        <v>48</v>
      </c>
    </row>
    <row r="320" spans="1:18" x14ac:dyDescent="0.35">
      <c r="A320" s="2">
        <v>316</v>
      </c>
      <c r="B320">
        <v>205945</v>
      </c>
      <c r="C320" t="s">
        <v>23</v>
      </c>
      <c r="D320" t="s">
        <v>24</v>
      </c>
      <c r="E320" t="s">
        <v>86</v>
      </c>
      <c r="F320" t="s">
        <v>25</v>
      </c>
      <c r="G320" t="str">
        <f t="shared" si="6"/>
        <v>1965-1975</v>
      </c>
      <c r="H320">
        <f>VLOOKUP(B320,$U$6:$AO$50,21,0)</f>
        <v>1</v>
      </c>
      <c r="I320" t="s">
        <v>20</v>
      </c>
      <c r="J320">
        <v>448</v>
      </c>
      <c r="K320">
        <v>1752</v>
      </c>
      <c r="M320" t="s">
        <v>48</v>
      </c>
      <c r="O320">
        <v>1973</v>
      </c>
      <c r="Q320">
        <v>205945</v>
      </c>
      <c r="R320" t="s">
        <v>48</v>
      </c>
    </row>
    <row r="321" spans="1:18" x14ac:dyDescent="0.35">
      <c r="A321" s="2">
        <v>317</v>
      </c>
      <c r="B321">
        <v>205945</v>
      </c>
      <c r="C321" t="s">
        <v>23</v>
      </c>
      <c r="D321" t="s">
        <v>24</v>
      </c>
      <c r="E321" t="s">
        <v>86</v>
      </c>
      <c r="F321" t="s">
        <v>25</v>
      </c>
      <c r="G321" t="str">
        <f t="shared" si="6"/>
        <v>1965-1975</v>
      </c>
      <c r="H321">
        <f>VLOOKUP(B321,$U$6:$AO$50,21,0)</f>
        <v>1</v>
      </c>
      <c r="I321" t="s">
        <v>20</v>
      </c>
      <c r="J321">
        <v>593</v>
      </c>
      <c r="K321">
        <v>1593</v>
      </c>
      <c r="M321" t="s">
        <v>48</v>
      </c>
      <c r="O321">
        <v>1973</v>
      </c>
      <c r="Q321">
        <v>205945</v>
      </c>
      <c r="R321" t="s">
        <v>48</v>
      </c>
    </row>
    <row r="322" spans="1:18" x14ac:dyDescent="0.35">
      <c r="A322" s="2">
        <v>318</v>
      </c>
      <c r="B322">
        <v>205945</v>
      </c>
      <c r="C322" t="s">
        <v>23</v>
      </c>
      <c r="D322" t="s">
        <v>24</v>
      </c>
      <c r="E322" t="s">
        <v>86</v>
      </c>
      <c r="F322" t="s">
        <v>25</v>
      </c>
      <c r="G322" t="str">
        <f t="shared" si="6"/>
        <v>1965-1975</v>
      </c>
      <c r="H322">
        <f>VLOOKUP(B322,$U$6:$AO$50,21,0)</f>
        <v>1</v>
      </c>
      <c r="I322" t="s">
        <v>20</v>
      </c>
      <c r="J322">
        <v>63</v>
      </c>
      <c r="K322">
        <v>2467</v>
      </c>
      <c r="M322" t="s">
        <v>48</v>
      </c>
      <c r="O322">
        <v>1973</v>
      </c>
      <c r="Q322">
        <v>205945</v>
      </c>
      <c r="R322" t="s">
        <v>48</v>
      </c>
    </row>
    <row r="323" spans="1:18" x14ac:dyDescent="0.35">
      <c r="A323" s="2">
        <v>319</v>
      </c>
      <c r="B323">
        <v>205945</v>
      </c>
      <c r="C323" t="s">
        <v>23</v>
      </c>
      <c r="D323" t="s">
        <v>24</v>
      </c>
      <c r="E323" t="s">
        <v>86</v>
      </c>
      <c r="F323" t="s">
        <v>25</v>
      </c>
      <c r="G323" t="str">
        <f t="shared" si="6"/>
        <v>1965-1975</v>
      </c>
      <c r="H323">
        <f>VLOOKUP(B323,$U$6:$AO$50,21,0)</f>
        <v>1</v>
      </c>
      <c r="I323" t="s">
        <v>20</v>
      </c>
      <c r="J323">
        <v>82</v>
      </c>
      <c r="K323">
        <v>1752</v>
      </c>
      <c r="M323" t="s">
        <v>48</v>
      </c>
      <c r="O323">
        <v>1973</v>
      </c>
      <c r="Q323">
        <v>205945</v>
      </c>
      <c r="R323" t="s">
        <v>48</v>
      </c>
    </row>
    <row r="324" spans="1:18" x14ac:dyDescent="0.35">
      <c r="A324" s="2">
        <v>320</v>
      </c>
      <c r="B324">
        <v>205945</v>
      </c>
      <c r="C324" t="s">
        <v>23</v>
      </c>
      <c r="D324" t="s">
        <v>24</v>
      </c>
      <c r="E324" t="s">
        <v>86</v>
      </c>
      <c r="F324" t="s">
        <v>25</v>
      </c>
      <c r="G324" t="str">
        <f t="shared" si="6"/>
        <v>1965-1975</v>
      </c>
      <c r="H324">
        <f>VLOOKUP(B324,$U$6:$AO$50,21,0)</f>
        <v>1</v>
      </c>
      <c r="I324" t="s">
        <v>20</v>
      </c>
      <c r="J324">
        <v>82</v>
      </c>
      <c r="K324">
        <v>2469</v>
      </c>
      <c r="M324" t="s">
        <v>48</v>
      </c>
      <c r="O324">
        <v>1973</v>
      </c>
      <c r="Q324">
        <v>205945</v>
      </c>
      <c r="R324" t="s">
        <v>48</v>
      </c>
    </row>
    <row r="325" spans="1:18" x14ac:dyDescent="0.35">
      <c r="A325" s="2">
        <v>321</v>
      </c>
      <c r="B325">
        <v>205945</v>
      </c>
      <c r="C325" t="s">
        <v>23</v>
      </c>
      <c r="D325" t="s">
        <v>24</v>
      </c>
      <c r="E325" t="s">
        <v>86</v>
      </c>
      <c r="F325" t="s">
        <v>25</v>
      </c>
      <c r="G325" t="str">
        <f t="shared" si="6"/>
        <v>1965-1975</v>
      </c>
      <c r="H325">
        <f>VLOOKUP(B325,$U$6:$AO$50,21,0)</f>
        <v>1</v>
      </c>
      <c r="I325" t="s">
        <v>20</v>
      </c>
      <c r="J325">
        <v>82</v>
      </c>
      <c r="K325">
        <v>2285</v>
      </c>
      <c r="M325" t="s">
        <v>48</v>
      </c>
      <c r="O325">
        <v>1973</v>
      </c>
      <c r="Q325">
        <v>205945</v>
      </c>
      <c r="R325" t="s">
        <v>48</v>
      </c>
    </row>
    <row r="326" spans="1:18" x14ac:dyDescent="0.35">
      <c r="A326" s="2">
        <v>322</v>
      </c>
      <c r="B326">
        <v>205945</v>
      </c>
      <c r="C326" t="s">
        <v>23</v>
      </c>
      <c r="D326" t="s">
        <v>24</v>
      </c>
      <c r="E326" t="s">
        <v>86</v>
      </c>
      <c r="F326" t="s">
        <v>25</v>
      </c>
      <c r="G326" t="str">
        <f t="shared" ref="G326:G389" si="7">INT((O326-1955)/10)*10+1955&amp;"-"&amp;INT((O326-1955)/10+1)*10+1955</f>
        <v>1965-1975</v>
      </c>
      <c r="H326">
        <f>VLOOKUP(B326,$U$6:$AO$50,21,0)</f>
        <v>1</v>
      </c>
      <c r="I326" t="s">
        <v>20</v>
      </c>
      <c r="J326">
        <v>192</v>
      </c>
      <c r="K326">
        <v>2491</v>
      </c>
      <c r="M326" t="s">
        <v>48</v>
      </c>
      <c r="O326">
        <v>1973</v>
      </c>
      <c r="Q326">
        <v>205945</v>
      </c>
      <c r="R326" t="s">
        <v>48</v>
      </c>
    </row>
    <row r="327" spans="1:18" x14ac:dyDescent="0.35">
      <c r="A327" s="2">
        <v>323</v>
      </c>
      <c r="B327">
        <v>224686</v>
      </c>
      <c r="C327" t="s">
        <v>23</v>
      </c>
      <c r="D327" t="s">
        <v>24</v>
      </c>
      <c r="E327" t="s">
        <v>85</v>
      </c>
      <c r="F327" t="s">
        <v>25</v>
      </c>
      <c r="G327" t="str">
        <f t="shared" si="7"/>
        <v>1975-1985</v>
      </c>
      <c r="H327">
        <f>VLOOKUP(B327,$U$6:$AO$50,21,0)</f>
        <v>2</v>
      </c>
      <c r="I327" t="s">
        <v>87</v>
      </c>
      <c r="J327">
        <v>9</v>
      </c>
      <c r="K327">
        <v>2447</v>
      </c>
      <c r="M327" t="s">
        <v>29</v>
      </c>
      <c r="O327">
        <v>1975</v>
      </c>
      <c r="Q327">
        <v>224686</v>
      </c>
      <c r="R327" t="s">
        <v>29</v>
      </c>
    </row>
    <row r="328" spans="1:18" x14ac:dyDescent="0.35">
      <c r="A328" s="2">
        <v>324</v>
      </c>
      <c r="B328">
        <v>224686</v>
      </c>
      <c r="C328" t="s">
        <v>23</v>
      </c>
      <c r="D328" t="s">
        <v>24</v>
      </c>
      <c r="E328" t="s">
        <v>85</v>
      </c>
      <c r="F328" t="s">
        <v>25</v>
      </c>
      <c r="G328" t="str">
        <f t="shared" si="7"/>
        <v>1975-1985</v>
      </c>
      <c r="H328">
        <f>VLOOKUP(B328,$U$6:$AO$50,21,0)</f>
        <v>2</v>
      </c>
      <c r="I328" t="s">
        <v>87</v>
      </c>
      <c r="J328">
        <v>9</v>
      </c>
      <c r="K328">
        <v>2354</v>
      </c>
      <c r="M328" t="s">
        <v>29</v>
      </c>
      <c r="O328">
        <v>1975</v>
      </c>
      <c r="Q328">
        <v>224686</v>
      </c>
      <c r="R328" t="s">
        <v>29</v>
      </c>
    </row>
    <row r="329" spans="1:18" x14ac:dyDescent="0.35">
      <c r="A329" s="2">
        <v>325</v>
      </c>
      <c r="B329">
        <v>224686</v>
      </c>
      <c r="C329" t="s">
        <v>23</v>
      </c>
      <c r="D329" t="s">
        <v>24</v>
      </c>
      <c r="E329" t="s">
        <v>85</v>
      </c>
      <c r="F329" t="s">
        <v>25</v>
      </c>
      <c r="G329" t="str">
        <f t="shared" si="7"/>
        <v>1975-1985</v>
      </c>
      <c r="H329">
        <f>VLOOKUP(B329,$U$6:$AO$50,21,0)</f>
        <v>2</v>
      </c>
      <c r="I329" t="s">
        <v>87</v>
      </c>
      <c r="J329">
        <v>9</v>
      </c>
      <c r="K329">
        <v>2263</v>
      </c>
      <c r="M329" t="s">
        <v>29</v>
      </c>
      <c r="O329">
        <v>1975</v>
      </c>
      <c r="Q329">
        <v>224686</v>
      </c>
      <c r="R329" t="s">
        <v>29</v>
      </c>
    </row>
    <row r="330" spans="1:18" x14ac:dyDescent="0.35">
      <c r="A330" s="2">
        <v>326</v>
      </c>
      <c r="B330">
        <v>224686</v>
      </c>
      <c r="C330" t="s">
        <v>23</v>
      </c>
      <c r="D330" t="s">
        <v>24</v>
      </c>
      <c r="E330" t="s">
        <v>85</v>
      </c>
      <c r="F330" t="s">
        <v>25</v>
      </c>
      <c r="G330" t="str">
        <f t="shared" si="7"/>
        <v>1975-1985</v>
      </c>
      <c r="H330">
        <f>VLOOKUP(B330,$U$6:$AO$50,21,0)</f>
        <v>2</v>
      </c>
      <c r="I330" t="s">
        <v>87</v>
      </c>
      <c r="J330">
        <v>9</v>
      </c>
      <c r="K330">
        <v>2487</v>
      </c>
      <c r="M330" t="s">
        <v>29</v>
      </c>
      <c r="O330">
        <v>1975</v>
      </c>
      <c r="Q330">
        <v>224686</v>
      </c>
      <c r="R330" t="s">
        <v>29</v>
      </c>
    </row>
    <row r="331" spans="1:18" x14ac:dyDescent="0.35">
      <c r="A331" s="2">
        <v>327</v>
      </c>
      <c r="B331">
        <v>256479</v>
      </c>
      <c r="C331" t="s">
        <v>23</v>
      </c>
      <c r="D331" t="s">
        <v>24</v>
      </c>
      <c r="E331" t="s">
        <v>86</v>
      </c>
      <c r="F331" t="s">
        <v>25</v>
      </c>
      <c r="G331" t="str">
        <f t="shared" si="7"/>
        <v>1975-1985</v>
      </c>
      <c r="H331">
        <f>VLOOKUP(B331,$U$6:$AO$50,21,0)</f>
        <v>1</v>
      </c>
      <c r="I331" t="s">
        <v>20</v>
      </c>
      <c r="J331">
        <v>0</v>
      </c>
      <c r="K331">
        <v>1408</v>
      </c>
      <c r="M331" t="s">
        <v>42</v>
      </c>
      <c r="O331">
        <v>1981</v>
      </c>
      <c r="Q331">
        <v>256479</v>
      </c>
      <c r="R331" t="s">
        <v>42</v>
      </c>
    </row>
    <row r="332" spans="1:18" x14ac:dyDescent="0.35">
      <c r="A332" s="2">
        <v>328</v>
      </c>
      <c r="B332">
        <v>256479</v>
      </c>
      <c r="C332" t="s">
        <v>23</v>
      </c>
      <c r="D332" t="s">
        <v>24</v>
      </c>
      <c r="E332" t="s">
        <v>86</v>
      </c>
      <c r="F332" t="s">
        <v>25</v>
      </c>
      <c r="G332" t="str">
        <f t="shared" si="7"/>
        <v>1975-1985</v>
      </c>
      <c r="H332">
        <f>VLOOKUP(B332,$U$6:$AO$50,21,0)</f>
        <v>1</v>
      </c>
      <c r="I332" t="s">
        <v>20</v>
      </c>
      <c r="J332">
        <v>0</v>
      </c>
      <c r="K332">
        <v>1408</v>
      </c>
      <c r="M332" t="s">
        <v>42</v>
      </c>
      <c r="O332">
        <v>1981</v>
      </c>
      <c r="Q332">
        <v>256479</v>
      </c>
      <c r="R332" t="s">
        <v>42</v>
      </c>
    </row>
    <row r="333" spans="1:18" x14ac:dyDescent="0.35">
      <c r="A333" s="2">
        <v>329</v>
      </c>
      <c r="B333">
        <v>195350</v>
      </c>
      <c r="C333" t="s">
        <v>23</v>
      </c>
      <c r="D333" t="s">
        <v>24</v>
      </c>
      <c r="E333" t="s">
        <v>86</v>
      </c>
      <c r="F333" t="s">
        <v>25</v>
      </c>
      <c r="G333" t="str">
        <f t="shared" si="7"/>
        <v>1975-1985</v>
      </c>
      <c r="H333">
        <f>VLOOKUP(B333,$U$6:$AO$50,21,0)</f>
        <v>1</v>
      </c>
      <c r="I333" t="s">
        <v>87</v>
      </c>
      <c r="J333">
        <v>2653</v>
      </c>
      <c r="K333">
        <v>2311</v>
      </c>
      <c r="M333" t="s">
        <v>44</v>
      </c>
      <c r="O333">
        <v>1976</v>
      </c>
      <c r="Q333">
        <v>195350</v>
      </c>
      <c r="R333" t="s">
        <v>44</v>
      </c>
    </row>
    <row r="334" spans="1:18" x14ac:dyDescent="0.35">
      <c r="A334" s="2">
        <v>330</v>
      </c>
      <c r="B334">
        <v>137446</v>
      </c>
      <c r="C334" t="s">
        <v>23</v>
      </c>
      <c r="D334" t="s">
        <v>24</v>
      </c>
      <c r="E334" t="s">
        <v>86</v>
      </c>
      <c r="F334" t="s">
        <v>30</v>
      </c>
      <c r="G334" t="str">
        <f t="shared" si="7"/>
        <v>1985-1995</v>
      </c>
      <c r="H334">
        <f>VLOOKUP(B334,$U$6:$AO$50,21,0)</f>
        <v>1</v>
      </c>
      <c r="I334" t="s">
        <v>20</v>
      </c>
      <c r="J334">
        <v>355</v>
      </c>
      <c r="K334">
        <v>1200</v>
      </c>
      <c r="M334" t="s">
        <v>29</v>
      </c>
      <c r="O334">
        <v>1989</v>
      </c>
      <c r="Q334">
        <v>137446</v>
      </c>
      <c r="R334" t="s">
        <v>29</v>
      </c>
    </row>
    <row r="335" spans="1:18" x14ac:dyDescent="0.35">
      <c r="A335" s="2">
        <v>331</v>
      </c>
      <c r="B335">
        <v>137446</v>
      </c>
      <c r="C335" t="s">
        <v>23</v>
      </c>
      <c r="D335" t="s">
        <v>24</v>
      </c>
      <c r="E335" t="s">
        <v>86</v>
      </c>
      <c r="F335" t="s">
        <v>30</v>
      </c>
      <c r="G335" t="str">
        <f t="shared" si="7"/>
        <v>1985-1995</v>
      </c>
      <c r="H335">
        <f>VLOOKUP(B335,$U$6:$AO$50,21,0)</f>
        <v>1</v>
      </c>
      <c r="I335" t="s">
        <v>20</v>
      </c>
      <c r="J335">
        <v>52</v>
      </c>
      <c r="K335">
        <v>2496</v>
      </c>
      <c r="M335" t="s">
        <v>29</v>
      </c>
      <c r="O335">
        <v>1989</v>
      </c>
      <c r="Q335">
        <v>137446</v>
      </c>
      <c r="R335" t="s">
        <v>29</v>
      </c>
    </row>
    <row r="336" spans="1:18" x14ac:dyDescent="0.35">
      <c r="A336" s="2">
        <v>332</v>
      </c>
      <c r="B336">
        <v>137446</v>
      </c>
      <c r="C336" t="s">
        <v>23</v>
      </c>
      <c r="D336" t="s">
        <v>24</v>
      </c>
      <c r="E336" t="s">
        <v>86</v>
      </c>
      <c r="F336" t="s">
        <v>30</v>
      </c>
      <c r="G336" t="str">
        <f t="shared" si="7"/>
        <v>1985-1995</v>
      </c>
      <c r="H336">
        <f>VLOOKUP(B336,$U$6:$AO$50,21,0)</f>
        <v>1</v>
      </c>
      <c r="I336" t="s">
        <v>20</v>
      </c>
      <c r="J336">
        <v>1</v>
      </c>
      <c r="K336">
        <v>2496</v>
      </c>
      <c r="M336" t="s">
        <v>29</v>
      </c>
      <c r="O336">
        <v>1989</v>
      </c>
      <c r="Q336">
        <v>137446</v>
      </c>
      <c r="R336" t="s">
        <v>29</v>
      </c>
    </row>
    <row r="337" spans="1:18" x14ac:dyDescent="0.35">
      <c r="A337" s="2">
        <v>333</v>
      </c>
      <c r="B337">
        <v>226798</v>
      </c>
      <c r="C337" t="s">
        <v>23</v>
      </c>
      <c r="D337" t="s">
        <v>24</v>
      </c>
      <c r="E337" t="s">
        <v>85</v>
      </c>
      <c r="F337" t="s">
        <v>25</v>
      </c>
      <c r="G337" t="str">
        <f t="shared" si="7"/>
        <v>1975-1985</v>
      </c>
      <c r="H337">
        <f>VLOOKUP(B337,$U$6:$AO$50,21,0)</f>
        <v>2</v>
      </c>
      <c r="I337" t="s">
        <v>87</v>
      </c>
      <c r="J337">
        <v>248</v>
      </c>
      <c r="K337">
        <v>1562</v>
      </c>
      <c r="M337" t="s">
        <v>42</v>
      </c>
      <c r="O337">
        <v>1979</v>
      </c>
      <c r="Q337">
        <v>226798</v>
      </c>
      <c r="R337" t="s">
        <v>42</v>
      </c>
    </row>
    <row r="338" spans="1:18" x14ac:dyDescent="0.35">
      <c r="A338" s="2">
        <v>334</v>
      </c>
      <c r="B338">
        <v>226798</v>
      </c>
      <c r="C338" t="s">
        <v>23</v>
      </c>
      <c r="D338" t="s">
        <v>24</v>
      </c>
      <c r="E338" t="s">
        <v>85</v>
      </c>
      <c r="F338" t="s">
        <v>25</v>
      </c>
      <c r="G338" t="str">
        <f t="shared" si="7"/>
        <v>1975-1985</v>
      </c>
      <c r="H338">
        <f>VLOOKUP(B338,$U$6:$AO$50,21,0)</f>
        <v>2</v>
      </c>
      <c r="I338" t="s">
        <v>87</v>
      </c>
      <c r="J338">
        <v>177</v>
      </c>
      <c r="K338">
        <v>2468</v>
      </c>
      <c r="M338" t="s">
        <v>42</v>
      </c>
      <c r="O338">
        <v>1979</v>
      </c>
      <c r="Q338">
        <v>226798</v>
      </c>
      <c r="R338" t="s">
        <v>42</v>
      </c>
    </row>
    <row r="339" spans="1:18" x14ac:dyDescent="0.35">
      <c r="A339" s="2">
        <v>335</v>
      </c>
      <c r="B339">
        <v>226798</v>
      </c>
      <c r="C339" t="s">
        <v>23</v>
      </c>
      <c r="D339" t="s">
        <v>24</v>
      </c>
      <c r="E339" t="s">
        <v>85</v>
      </c>
      <c r="F339" t="s">
        <v>25</v>
      </c>
      <c r="G339" t="str">
        <f t="shared" si="7"/>
        <v>1975-1985</v>
      </c>
      <c r="H339">
        <f>VLOOKUP(B339,$U$6:$AO$50,21,0)</f>
        <v>2</v>
      </c>
      <c r="I339" t="s">
        <v>87</v>
      </c>
      <c r="J339">
        <v>193</v>
      </c>
      <c r="K339">
        <v>2499</v>
      </c>
      <c r="M339" t="s">
        <v>42</v>
      </c>
      <c r="O339">
        <v>1979</v>
      </c>
      <c r="Q339">
        <v>226798</v>
      </c>
      <c r="R339" t="s">
        <v>42</v>
      </c>
    </row>
    <row r="340" spans="1:18" x14ac:dyDescent="0.35">
      <c r="A340" s="2">
        <v>336</v>
      </c>
      <c r="B340">
        <v>226798</v>
      </c>
      <c r="C340" t="s">
        <v>23</v>
      </c>
      <c r="D340" t="s">
        <v>24</v>
      </c>
      <c r="E340" t="s">
        <v>85</v>
      </c>
      <c r="F340" t="s">
        <v>25</v>
      </c>
      <c r="G340" t="str">
        <f t="shared" si="7"/>
        <v>1975-1985</v>
      </c>
      <c r="H340">
        <f>VLOOKUP(B340,$U$6:$AO$50,21,0)</f>
        <v>2</v>
      </c>
      <c r="I340" t="s">
        <v>87</v>
      </c>
      <c r="J340">
        <v>354</v>
      </c>
      <c r="K340">
        <v>1453</v>
      </c>
      <c r="M340" t="s">
        <v>42</v>
      </c>
      <c r="O340">
        <v>1979</v>
      </c>
      <c r="Q340">
        <v>226798</v>
      </c>
      <c r="R340" t="s">
        <v>42</v>
      </c>
    </row>
    <row r="341" spans="1:18" x14ac:dyDescent="0.35">
      <c r="A341" s="2">
        <v>337</v>
      </c>
      <c r="B341">
        <v>205945</v>
      </c>
      <c r="C341" t="s">
        <v>23</v>
      </c>
      <c r="D341" t="s">
        <v>24</v>
      </c>
      <c r="E341" t="s">
        <v>86</v>
      </c>
      <c r="F341" t="s">
        <v>25</v>
      </c>
      <c r="G341" t="str">
        <f t="shared" si="7"/>
        <v>1965-1975</v>
      </c>
      <c r="H341">
        <f>VLOOKUP(B341,$U$6:$AO$50,21,0)</f>
        <v>1</v>
      </c>
      <c r="I341" t="s">
        <v>20</v>
      </c>
      <c r="J341">
        <v>45</v>
      </c>
      <c r="K341">
        <v>1687</v>
      </c>
      <c r="M341" t="s">
        <v>48</v>
      </c>
      <c r="O341">
        <v>1973</v>
      </c>
      <c r="Q341">
        <v>205945</v>
      </c>
      <c r="R341" t="s">
        <v>48</v>
      </c>
    </row>
    <row r="342" spans="1:18" x14ac:dyDescent="0.35">
      <c r="A342" s="2">
        <v>338</v>
      </c>
      <c r="B342">
        <v>205945</v>
      </c>
      <c r="C342" t="s">
        <v>23</v>
      </c>
      <c r="D342" t="s">
        <v>24</v>
      </c>
      <c r="E342" t="s">
        <v>86</v>
      </c>
      <c r="F342" t="s">
        <v>25</v>
      </c>
      <c r="G342" t="str">
        <f t="shared" si="7"/>
        <v>1965-1975</v>
      </c>
      <c r="H342">
        <f>VLOOKUP(B342,$U$6:$AO$50,21,0)</f>
        <v>1</v>
      </c>
      <c r="I342" t="s">
        <v>20</v>
      </c>
      <c r="J342">
        <v>78</v>
      </c>
      <c r="K342">
        <v>2404</v>
      </c>
      <c r="M342" t="s">
        <v>48</v>
      </c>
      <c r="O342">
        <v>1973</v>
      </c>
      <c r="Q342">
        <v>205945</v>
      </c>
      <c r="R342" t="s">
        <v>48</v>
      </c>
    </row>
    <row r="343" spans="1:18" x14ac:dyDescent="0.35">
      <c r="A343" s="2">
        <v>339</v>
      </c>
      <c r="B343">
        <v>205945</v>
      </c>
      <c r="C343" t="s">
        <v>23</v>
      </c>
      <c r="D343" t="s">
        <v>24</v>
      </c>
      <c r="E343" t="s">
        <v>86</v>
      </c>
      <c r="F343" t="s">
        <v>25</v>
      </c>
      <c r="G343" t="str">
        <f t="shared" si="7"/>
        <v>1965-1975</v>
      </c>
      <c r="H343">
        <f>VLOOKUP(B343,$U$6:$AO$50,21,0)</f>
        <v>1</v>
      </c>
      <c r="I343" t="s">
        <v>20</v>
      </c>
      <c r="J343">
        <v>82</v>
      </c>
      <c r="K343">
        <v>1655</v>
      </c>
      <c r="M343" t="s">
        <v>48</v>
      </c>
      <c r="O343">
        <v>1973</v>
      </c>
      <c r="Q343">
        <v>205945</v>
      </c>
      <c r="R343" t="s">
        <v>48</v>
      </c>
    </row>
    <row r="344" spans="1:18" x14ac:dyDescent="0.35">
      <c r="A344" s="2">
        <v>340</v>
      </c>
      <c r="B344">
        <v>205945</v>
      </c>
      <c r="C344" t="s">
        <v>23</v>
      </c>
      <c r="D344" t="s">
        <v>24</v>
      </c>
      <c r="E344" t="s">
        <v>86</v>
      </c>
      <c r="F344" t="s">
        <v>25</v>
      </c>
      <c r="G344" t="str">
        <f t="shared" si="7"/>
        <v>1965-1975</v>
      </c>
      <c r="H344">
        <f>VLOOKUP(B344,$U$6:$AO$50,21,0)</f>
        <v>1</v>
      </c>
      <c r="I344" t="s">
        <v>20</v>
      </c>
      <c r="J344">
        <v>80</v>
      </c>
      <c r="K344">
        <v>1687</v>
      </c>
      <c r="M344" t="s">
        <v>48</v>
      </c>
      <c r="O344">
        <v>1973</v>
      </c>
      <c r="Q344">
        <v>205945</v>
      </c>
      <c r="R344" t="s">
        <v>48</v>
      </c>
    </row>
    <row r="345" spans="1:18" x14ac:dyDescent="0.35">
      <c r="A345" s="2">
        <v>341</v>
      </c>
      <c r="B345">
        <v>205945</v>
      </c>
      <c r="C345" t="s">
        <v>23</v>
      </c>
      <c r="D345" t="s">
        <v>24</v>
      </c>
      <c r="E345" t="s">
        <v>86</v>
      </c>
      <c r="F345" t="s">
        <v>25</v>
      </c>
      <c r="G345" t="str">
        <f t="shared" si="7"/>
        <v>1965-1975</v>
      </c>
      <c r="H345">
        <f>VLOOKUP(B345,$U$6:$AO$50,21,0)</f>
        <v>1</v>
      </c>
      <c r="I345" t="s">
        <v>20</v>
      </c>
      <c r="J345">
        <v>80</v>
      </c>
      <c r="K345">
        <v>1497</v>
      </c>
      <c r="M345" t="s">
        <v>48</v>
      </c>
      <c r="O345">
        <v>1973</v>
      </c>
      <c r="Q345">
        <v>205945</v>
      </c>
      <c r="R345" t="s">
        <v>48</v>
      </c>
    </row>
    <row r="346" spans="1:18" x14ac:dyDescent="0.35">
      <c r="A346" s="2">
        <v>342</v>
      </c>
      <c r="B346">
        <v>205945</v>
      </c>
      <c r="C346" t="s">
        <v>23</v>
      </c>
      <c r="D346" t="s">
        <v>24</v>
      </c>
      <c r="E346" t="s">
        <v>86</v>
      </c>
      <c r="F346" t="s">
        <v>25</v>
      </c>
      <c r="G346" t="str">
        <f t="shared" si="7"/>
        <v>1965-1975</v>
      </c>
      <c r="H346">
        <f>VLOOKUP(B346,$U$6:$AO$50,21,0)</f>
        <v>1</v>
      </c>
      <c r="I346" t="s">
        <v>20</v>
      </c>
      <c r="J346">
        <v>80</v>
      </c>
      <c r="K346">
        <v>2174</v>
      </c>
      <c r="M346" t="s">
        <v>48</v>
      </c>
      <c r="O346">
        <v>1973</v>
      </c>
      <c r="Q346">
        <v>205945</v>
      </c>
      <c r="R346" t="s">
        <v>48</v>
      </c>
    </row>
    <row r="347" spans="1:18" x14ac:dyDescent="0.35">
      <c r="A347" s="2">
        <v>343</v>
      </c>
      <c r="B347">
        <v>133734</v>
      </c>
      <c r="C347" t="s">
        <v>23</v>
      </c>
      <c r="D347" t="s">
        <v>24</v>
      </c>
      <c r="E347" t="s">
        <v>85</v>
      </c>
      <c r="F347" t="s">
        <v>25</v>
      </c>
      <c r="G347" t="str">
        <f t="shared" si="7"/>
        <v>1975-1985</v>
      </c>
      <c r="H347">
        <f>VLOOKUP(B347,$U$6:$AO$50,21,0)</f>
        <v>3</v>
      </c>
      <c r="I347" t="s">
        <v>87</v>
      </c>
      <c r="J347">
        <v>286</v>
      </c>
      <c r="K347">
        <v>2493</v>
      </c>
      <c r="M347" t="s">
        <v>29</v>
      </c>
      <c r="O347">
        <v>1979</v>
      </c>
      <c r="Q347">
        <v>133734</v>
      </c>
      <c r="R347" t="s">
        <v>29</v>
      </c>
    </row>
    <row r="348" spans="1:18" x14ac:dyDescent="0.35">
      <c r="A348" s="2">
        <v>344</v>
      </c>
      <c r="B348">
        <v>226798</v>
      </c>
      <c r="C348" t="s">
        <v>23</v>
      </c>
      <c r="D348" t="s">
        <v>24</v>
      </c>
      <c r="E348" t="s">
        <v>85</v>
      </c>
      <c r="F348" t="s">
        <v>25</v>
      </c>
      <c r="G348" t="str">
        <f t="shared" si="7"/>
        <v>1975-1985</v>
      </c>
      <c r="H348">
        <f>VLOOKUP(B348,$U$6:$AO$50,21,0)</f>
        <v>2</v>
      </c>
      <c r="I348" t="s">
        <v>87</v>
      </c>
      <c r="J348">
        <v>325</v>
      </c>
      <c r="K348">
        <v>2498</v>
      </c>
      <c r="M348" t="s">
        <v>42</v>
      </c>
      <c r="O348">
        <v>1979</v>
      </c>
      <c r="Q348">
        <v>226798</v>
      </c>
      <c r="R348" t="s">
        <v>42</v>
      </c>
    </row>
    <row r="349" spans="1:18" x14ac:dyDescent="0.35">
      <c r="A349" s="2">
        <v>345</v>
      </c>
      <c r="B349">
        <v>226798</v>
      </c>
      <c r="C349" t="s">
        <v>23</v>
      </c>
      <c r="D349" t="s">
        <v>24</v>
      </c>
      <c r="E349" t="s">
        <v>85</v>
      </c>
      <c r="F349" t="s">
        <v>25</v>
      </c>
      <c r="G349" t="str">
        <f t="shared" si="7"/>
        <v>1975-1985</v>
      </c>
      <c r="H349">
        <f>VLOOKUP(B349,$U$6:$AO$50,21,0)</f>
        <v>2</v>
      </c>
      <c r="I349" t="s">
        <v>87</v>
      </c>
      <c r="J349">
        <v>179</v>
      </c>
      <c r="K349">
        <v>2401</v>
      </c>
      <c r="M349" t="s">
        <v>42</v>
      </c>
      <c r="O349">
        <v>1979</v>
      </c>
      <c r="Q349">
        <v>226798</v>
      </c>
      <c r="R349" t="s">
        <v>42</v>
      </c>
    </row>
    <row r="350" spans="1:18" x14ac:dyDescent="0.35">
      <c r="A350" s="2">
        <v>346</v>
      </c>
      <c r="B350">
        <v>226798</v>
      </c>
      <c r="C350" t="s">
        <v>23</v>
      </c>
      <c r="D350" t="s">
        <v>24</v>
      </c>
      <c r="E350" t="s">
        <v>85</v>
      </c>
      <c r="F350" t="s">
        <v>25</v>
      </c>
      <c r="G350" t="str">
        <f t="shared" si="7"/>
        <v>1975-1985</v>
      </c>
      <c r="H350">
        <f>VLOOKUP(B350,$U$6:$AO$50,21,0)</f>
        <v>2</v>
      </c>
      <c r="I350" t="s">
        <v>87</v>
      </c>
      <c r="J350">
        <v>333</v>
      </c>
      <c r="K350">
        <v>2397</v>
      </c>
      <c r="M350" t="s">
        <v>42</v>
      </c>
      <c r="O350">
        <v>1979</v>
      </c>
      <c r="Q350">
        <v>226798</v>
      </c>
      <c r="R350" t="s">
        <v>42</v>
      </c>
    </row>
    <row r="351" spans="1:18" x14ac:dyDescent="0.35">
      <c r="A351" s="2">
        <v>347</v>
      </c>
      <c r="B351">
        <v>135126</v>
      </c>
      <c r="C351" t="s">
        <v>23</v>
      </c>
      <c r="D351" t="s">
        <v>24</v>
      </c>
      <c r="E351" t="s">
        <v>86</v>
      </c>
      <c r="F351" t="s">
        <v>25</v>
      </c>
      <c r="G351" t="str">
        <f t="shared" si="7"/>
        <v>1955-1965</v>
      </c>
      <c r="H351">
        <f>VLOOKUP(B351,$U$6:$AO$50,21,0)</f>
        <v>1</v>
      </c>
      <c r="I351" t="s">
        <v>87</v>
      </c>
      <c r="J351">
        <v>0</v>
      </c>
      <c r="K351">
        <v>2248</v>
      </c>
      <c r="M351" t="s">
        <v>44</v>
      </c>
      <c r="O351">
        <v>1957</v>
      </c>
      <c r="Q351">
        <v>135126</v>
      </c>
      <c r="R351" t="s">
        <v>44</v>
      </c>
    </row>
    <row r="352" spans="1:18" x14ac:dyDescent="0.35">
      <c r="A352" s="2">
        <v>348</v>
      </c>
      <c r="B352">
        <v>256718</v>
      </c>
      <c r="C352" t="s">
        <v>23</v>
      </c>
      <c r="D352" t="s">
        <v>24</v>
      </c>
      <c r="E352" t="s">
        <v>86</v>
      </c>
      <c r="F352" t="s">
        <v>25</v>
      </c>
      <c r="G352" t="str">
        <f t="shared" si="7"/>
        <v>1975-1985</v>
      </c>
      <c r="H352">
        <f>VLOOKUP(B352,$U$6:$AO$50,21,0)</f>
        <v>1</v>
      </c>
      <c r="I352" t="s">
        <v>87</v>
      </c>
      <c r="J352">
        <v>54</v>
      </c>
      <c r="K352">
        <v>2497</v>
      </c>
      <c r="M352" t="s">
        <v>55</v>
      </c>
      <c r="O352">
        <v>1982</v>
      </c>
      <c r="Q352">
        <v>256718</v>
      </c>
      <c r="R352" t="s">
        <v>55</v>
      </c>
    </row>
    <row r="353" spans="1:18" x14ac:dyDescent="0.35">
      <c r="A353" s="2">
        <v>349</v>
      </c>
      <c r="B353">
        <v>128555</v>
      </c>
      <c r="C353" t="s">
        <v>23</v>
      </c>
      <c r="D353" t="s">
        <v>24</v>
      </c>
      <c r="E353" t="s">
        <v>85</v>
      </c>
      <c r="F353" t="s">
        <v>30</v>
      </c>
      <c r="G353" t="str">
        <f t="shared" si="7"/>
        <v>1975-1985</v>
      </c>
      <c r="H353">
        <f>VLOOKUP(B353,$U$6:$AO$50,21,0)</f>
        <v>1</v>
      </c>
      <c r="I353" t="s">
        <v>87</v>
      </c>
      <c r="J353">
        <v>495</v>
      </c>
      <c r="K353">
        <v>2401</v>
      </c>
      <c r="M353" t="s">
        <v>56</v>
      </c>
      <c r="O353">
        <v>1981</v>
      </c>
      <c r="Q353">
        <v>128555</v>
      </c>
      <c r="R353" t="s">
        <v>56</v>
      </c>
    </row>
    <row r="354" spans="1:18" x14ac:dyDescent="0.35">
      <c r="A354" s="2">
        <v>350</v>
      </c>
      <c r="B354">
        <v>256010</v>
      </c>
      <c r="C354" t="s">
        <v>23</v>
      </c>
      <c r="D354" t="s">
        <v>24</v>
      </c>
      <c r="E354" t="s">
        <v>85</v>
      </c>
      <c r="F354" t="s">
        <v>25</v>
      </c>
      <c r="G354" t="str">
        <f t="shared" si="7"/>
        <v>1975-1985</v>
      </c>
      <c r="H354">
        <f>VLOOKUP(B354,$U$6:$AO$50,21,0)</f>
        <v>2</v>
      </c>
      <c r="I354" t="s">
        <v>87</v>
      </c>
      <c r="J354">
        <v>113</v>
      </c>
      <c r="K354">
        <v>2173</v>
      </c>
      <c r="M354" t="s">
        <v>56</v>
      </c>
      <c r="O354">
        <v>1976</v>
      </c>
      <c r="Q354">
        <v>256010</v>
      </c>
      <c r="R354" t="s">
        <v>56</v>
      </c>
    </row>
    <row r="355" spans="1:18" x14ac:dyDescent="0.35">
      <c r="A355" s="2">
        <v>351</v>
      </c>
      <c r="B355">
        <v>226013</v>
      </c>
      <c r="C355" t="s">
        <v>23</v>
      </c>
      <c r="D355" t="s">
        <v>24</v>
      </c>
      <c r="E355" t="s">
        <v>86</v>
      </c>
      <c r="F355" t="s">
        <v>25</v>
      </c>
      <c r="G355" t="str">
        <f t="shared" si="7"/>
        <v>1965-1975</v>
      </c>
      <c r="H355">
        <f>VLOOKUP(B355,$U$6:$AO$50,21,0)</f>
        <v>2</v>
      </c>
      <c r="I355" t="s">
        <v>20</v>
      </c>
      <c r="J355">
        <v>251</v>
      </c>
      <c r="K355">
        <v>2480</v>
      </c>
      <c r="M355" t="s">
        <v>55</v>
      </c>
      <c r="O355">
        <v>1969</v>
      </c>
      <c r="Q355">
        <v>226013</v>
      </c>
      <c r="R355" t="s">
        <v>55</v>
      </c>
    </row>
    <row r="356" spans="1:18" x14ac:dyDescent="0.35">
      <c r="A356" s="2">
        <v>352</v>
      </c>
      <c r="B356">
        <v>226013</v>
      </c>
      <c r="C356" t="s">
        <v>23</v>
      </c>
      <c r="D356" t="s">
        <v>24</v>
      </c>
      <c r="E356" t="s">
        <v>86</v>
      </c>
      <c r="F356" t="s">
        <v>25</v>
      </c>
      <c r="G356" t="str">
        <f t="shared" si="7"/>
        <v>1965-1975</v>
      </c>
      <c r="H356">
        <f>VLOOKUP(B356,$U$6:$AO$50,21,0)</f>
        <v>2</v>
      </c>
      <c r="I356" t="s">
        <v>20</v>
      </c>
      <c r="J356">
        <v>347</v>
      </c>
      <c r="K356">
        <v>2402</v>
      </c>
      <c r="M356" t="s">
        <v>55</v>
      </c>
      <c r="O356">
        <v>1969</v>
      </c>
      <c r="Q356">
        <v>226013</v>
      </c>
      <c r="R356" t="s">
        <v>55</v>
      </c>
    </row>
    <row r="357" spans="1:18" x14ac:dyDescent="0.35">
      <c r="A357" s="2">
        <v>353</v>
      </c>
      <c r="B357">
        <v>226013</v>
      </c>
      <c r="C357" t="s">
        <v>23</v>
      </c>
      <c r="D357" t="s">
        <v>24</v>
      </c>
      <c r="E357" t="s">
        <v>86</v>
      </c>
      <c r="F357" t="s">
        <v>25</v>
      </c>
      <c r="G357" t="str">
        <f t="shared" si="7"/>
        <v>1965-1975</v>
      </c>
      <c r="H357">
        <f>VLOOKUP(B357,$U$6:$AO$50,21,0)</f>
        <v>2</v>
      </c>
      <c r="I357" t="s">
        <v>20</v>
      </c>
      <c r="J357">
        <v>453</v>
      </c>
      <c r="K357">
        <v>2500</v>
      </c>
      <c r="M357" t="s">
        <v>55</v>
      </c>
      <c r="O357">
        <v>1969</v>
      </c>
      <c r="Q357">
        <v>226013</v>
      </c>
      <c r="R357" t="s">
        <v>55</v>
      </c>
    </row>
    <row r="358" spans="1:18" x14ac:dyDescent="0.35">
      <c r="A358" s="2">
        <v>354</v>
      </c>
      <c r="B358">
        <v>226013</v>
      </c>
      <c r="C358" t="s">
        <v>23</v>
      </c>
      <c r="D358" t="s">
        <v>24</v>
      </c>
      <c r="E358" t="s">
        <v>86</v>
      </c>
      <c r="F358" t="s">
        <v>25</v>
      </c>
      <c r="G358" t="str">
        <f t="shared" si="7"/>
        <v>1965-1975</v>
      </c>
      <c r="H358">
        <f>VLOOKUP(B358,$U$6:$AO$50,21,0)</f>
        <v>2</v>
      </c>
      <c r="I358" t="s">
        <v>20</v>
      </c>
      <c r="J358">
        <v>280</v>
      </c>
      <c r="K358">
        <v>2444</v>
      </c>
      <c r="M358" t="s">
        <v>55</v>
      </c>
      <c r="O358">
        <v>1969</v>
      </c>
      <c r="Q358">
        <v>226013</v>
      </c>
      <c r="R358" t="s">
        <v>55</v>
      </c>
    </row>
    <row r="359" spans="1:18" x14ac:dyDescent="0.35">
      <c r="A359" s="2">
        <v>355</v>
      </c>
      <c r="B359">
        <v>226013</v>
      </c>
      <c r="C359" t="s">
        <v>23</v>
      </c>
      <c r="D359" t="s">
        <v>24</v>
      </c>
      <c r="E359" t="s">
        <v>86</v>
      </c>
      <c r="F359" t="s">
        <v>25</v>
      </c>
      <c r="G359" t="str">
        <f t="shared" si="7"/>
        <v>1965-1975</v>
      </c>
      <c r="H359">
        <f>VLOOKUP(B359,$U$6:$AO$50,21,0)</f>
        <v>2</v>
      </c>
      <c r="I359" t="s">
        <v>20</v>
      </c>
      <c r="J359">
        <v>106</v>
      </c>
      <c r="K359">
        <v>1659</v>
      </c>
      <c r="M359" t="s">
        <v>55</v>
      </c>
      <c r="O359">
        <v>1969</v>
      </c>
      <c r="Q359">
        <v>226013</v>
      </c>
      <c r="R359" t="s">
        <v>55</v>
      </c>
    </row>
    <row r="360" spans="1:18" x14ac:dyDescent="0.35">
      <c r="A360" s="2">
        <v>356</v>
      </c>
      <c r="B360">
        <v>226013</v>
      </c>
      <c r="C360" t="s">
        <v>23</v>
      </c>
      <c r="D360" t="s">
        <v>24</v>
      </c>
      <c r="E360" t="s">
        <v>86</v>
      </c>
      <c r="F360" t="s">
        <v>25</v>
      </c>
      <c r="G360" t="str">
        <f t="shared" si="7"/>
        <v>1965-1975</v>
      </c>
      <c r="H360">
        <f>VLOOKUP(B360,$U$6:$AO$50,21,0)</f>
        <v>2</v>
      </c>
      <c r="I360" t="s">
        <v>20</v>
      </c>
      <c r="J360">
        <v>675</v>
      </c>
      <c r="K360">
        <v>2498</v>
      </c>
      <c r="M360" t="s">
        <v>55</v>
      </c>
      <c r="O360">
        <v>1969</v>
      </c>
      <c r="Q360">
        <v>226013</v>
      </c>
      <c r="R360" t="s">
        <v>55</v>
      </c>
    </row>
    <row r="361" spans="1:18" x14ac:dyDescent="0.35">
      <c r="A361" s="2">
        <v>357</v>
      </c>
      <c r="B361">
        <v>226013</v>
      </c>
      <c r="C361" t="s">
        <v>23</v>
      </c>
      <c r="D361" t="s">
        <v>24</v>
      </c>
      <c r="E361" t="s">
        <v>86</v>
      </c>
      <c r="F361" t="s">
        <v>25</v>
      </c>
      <c r="G361" t="str">
        <f t="shared" si="7"/>
        <v>1965-1975</v>
      </c>
      <c r="H361">
        <f>VLOOKUP(B361,$U$6:$AO$50,21,0)</f>
        <v>2</v>
      </c>
      <c r="I361" t="s">
        <v>87</v>
      </c>
      <c r="J361">
        <v>231</v>
      </c>
      <c r="K361">
        <v>2127</v>
      </c>
      <c r="M361" t="s">
        <v>55</v>
      </c>
      <c r="O361">
        <v>1969</v>
      </c>
      <c r="Q361">
        <v>226013</v>
      </c>
      <c r="R361" t="s">
        <v>55</v>
      </c>
    </row>
    <row r="362" spans="1:18" x14ac:dyDescent="0.35">
      <c r="A362" s="2">
        <v>358</v>
      </c>
      <c r="B362">
        <v>226013</v>
      </c>
      <c r="C362" t="s">
        <v>23</v>
      </c>
      <c r="D362" t="s">
        <v>24</v>
      </c>
      <c r="E362" t="s">
        <v>86</v>
      </c>
      <c r="F362" t="s">
        <v>25</v>
      </c>
      <c r="G362" t="str">
        <f t="shared" si="7"/>
        <v>1965-1975</v>
      </c>
      <c r="H362">
        <f>VLOOKUP(B362,$U$6:$AO$50,21,0)</f>
        <v>2</v>
      </c>
      <c r="I362" t="s">
        <v>87</v>
      </c>
      <c r="J362">
        <v>306</v>
      </c>
      <c r="K362">
        <v>2493</v>
      </c>
      <c r="M362" t="s">
        <v>55</v>
      </c>
      <c r="O362">
        <v>1969</v>
      </c>
      <c r="Q362">
        <v>226013</v>
      </c>
      <c r="R362" t="s">
        <v>55</v>
      </c>
    </row>
    <row r="363" spans="1:18" x14ac:dyDescent="0.35">
      <c r="A363" s="2">
        <v>359</v>
      </c>
      <c r="B363">
        <v>220382</v>
      </c>
      <c r="C363" t="s">
        <v>23</v>
      </c>
      <c r="D363" t="s">
        <v>24</v>
      </c>
      <c r="E363" t="s">
        <v>85</v>
      </c>
      <c r="F363" t="s">
        <v>25</v>
      </c>
      <c r="G363" t="str">
        <f t="shared" si="7"/>
        <v>1965-1975</v>
      </c>
      <c r="H363">
        <f>VLOOKUP(B363,$U$6:$AO$50,21,0)</f>
        <v>3</v>
      </c>
      <c r="I363" t="s">
        <v>20</v>
      </c>
      <c r="J363">
        <v>175</v>
      </c>
      <c r="K363">
        <v>2493</v>
      </c>
      <c r="M363" t="s">
        <v>56</v>
      </c>
      <c r="O363">
        <v>1967</v>
      </c>
      <c r="Q363">
        <v>220382</v>
      </c>
      <c r="R363" t="s">
        <v>56</v>
      </c>
    </row>
    <row r="364" spans="1:18" x14ac:dyDescent="0.35">
      <c r="A364" s="2">
        <v>360</v>
      </c>
      <c r="B364">
        <v>226013</v>
      </c>
      <c r="C364" t="s">
        <v>23</v>
      </c>
      <c r="D364" t="s">
        <v>24</v>
      </c>
      <c r="E364" t="s">
        <v>86</v>
      </c>
      <c r="F364" t="s">
        <v>25</v>
      </c>
      <c r="G364" t="str">
        <f t="shared" si="7"/>
        <v>1965-1975</v>
      </c>
      <c r="H364">
        <f>VLOOKUP(B364,$U$6:$AO$50,21,0)</f>
        <v>2</v>
      </c>
      <c r="I364" t="s">
        <v>20</v>
      </c>
      <c r="J364">
        <v>172</v>
      </c>
      <c r="K364">
        <v>2500</v>
      </c>
      <c r="M364" t="s">
        <v>55</v>
      </c>
      <c r="O364">
        <v>1969</v>
      </c>
      <c r="Q364">
        <v>226013</v>
      </c>
      <c r="R364" t="s">
        <v>55</v>
      </c>
    </row>
    <row r="365" spans="1:18" x14ac:dyDescent="0.35">
      <c r="A365" s="2">
        <v>361</v>
      </c>
      <c r="B365">
        <v>226013</v>
      </c>
      <c r="C365" t="s">
        <v>23</v>
      </c>
      <c r="D365" t="s">
        <v>24</v>
      </c>
      <c r="E365" t="s">
        <v>86</v>
      </c>
      <c r="F365" t="s">
        <v>25</v>
      </c>
      <c r="G365" t="str">
        <f t="shared" si="7"/>
        <v>1965-1975</v>
      </c>
      <c r="H365">
        <f>VLOOKUP(B365,$U$6:$AO$50,21,0)</f>
        <v>2</v>
      </c>
      <c r="I365" t="s">
        <v>20</v>
      </c>
      <c r="J365">
        <v>221</v>
      </c>
      <c r="K365">
        <v>2381</v>
      </c>
      <c r="M365" t="s">
        <v>55</v>
      </c>
      <c r="O365">
        <v>1969</v>
      </c>
      <c r="Q365">
        <v>226013</v>
      </c>
      <c r="R365" t="s">
        <v>55</v>
      </c>
    </row>
    <row r="366" spans="1:18" x14ac:dyDescent="0.35">
      <c r="A366" s="2">
        <v>362</v>
      </c>
      <c r="B366">
        <v>226013</v>
      </c>
      <c r="C366" t="s">
        <v>23</v>
      </c>
      <c r="D366" t="s">
        <v>24</v>
      </c>
      <c r="E366" t="s">
        <v>86</v>
      </c>
      <c r="F366" t="s">
        <v>25</v>
      </c>
      <c r="G366" t="str">
        <f t="shared" si="7"/>
        <v>1965-1975</v>
      </c>
      <c r="H366">
        <f>VLOOKUP(B366,$U$6:$AO$50,21,0)</f>
        <v>2</v>
      </c>
      <c r="I366" t="s">
        <v>20</v>
      </c>
      <c r="J366">
        <v>311</v>
      </c>
      <c r="K366">
        <v>2356</v>
      </c>
      <c r="M366" t="s">
        <v>55</v>
      </c>
      <c r="O366">
        <v>1969</v>
      </c>
      <c r="Q366">
        <v>226013</v>
      </c>
      <c r="R366" t="s">
        <v>55</v>
      </c>
    </row>
    <row r="367" spans="1:18" x14ac:dyDescent="0.35">
      <c r="A367" s="2">
        <v>363</v>
      </c>
      <c r="B367">
        <v>226013</v>
      </c>
      <c r="C367" t="s">
        <v>23</v>
      </c>
      <c r="D367" t="s">
        <v>24</v>
      </c>
      <c r="E367" t="s">
        <v>86</v>
      </c>
      <c r="F367" t="s">
        <v>25</v>
      </c>
      <c r="G367" t="str">
        <f t="shared" si="7"/>
        <v>1965-1975</v>
      </c>
      <c r="H367">
        <f>VLOOKUP(B367,$U$6:$AO$50,21,0)</f>
        <v>2</v>
      </c>
      <c r="I367" t="s">
        <v>20</v>
      </c>
      <c r="J367">
        <v>187</v>
      </c>
      <c r="K367">
        <v>2497</v>
      </c>
      <c r="M367" t="s">
        <v>55</v>
      </c>
      <c r="O367">
        <v>1969</v>
      </c>
      <c r="Q367">
        <v>226013</v>
      </c>
      <c r="R367" t="s">
        <v>55</v>
      </c>
    </row>
    <row r="368" spans="1:18" x14ac:dyDescent="0.35">
      <c r="A368" s="2">
        <v>364</v>
      </c>
      <c r="B368">
        <v>226013</v>
      </c>
      <c r="C368" t="s">
        <v>23</v>
      </c>
      <c r="D368" t="s">
        <v>24</v>
      </c>
      <c r="E368" t="s">
        <v>86</v>
      </c>
      <c r="F368" t="s">
        <v>25</v>
      </c>
      <c r="G368" t="str">
        <f t="shared" si="7"/>
        <v>1965-1975</v>
      </c>
      <c r="H368">
        <f>VLOOKUP(B368,$U$6:$AO$50,21,0)</f>
        <v>2</v>
      </c>
      <c r="I368" t="s">
        <v>20</v>
      </c>
      <c r="J368">
        <v>222</v>
      </c>
      <c r="K368">
        <v>2045</v>
      </c>
      <c r="M368" t="s">
        <v>55</v>
      </c>
      <c r="O368">
        <v>1969</v>
      </c>
      <c r="Q368">
        <v>226013</v>
      </c>
      <c r="R368" t="s">
        <v>55</v>
      </c>
    </row>
    <row r="369" spans="1:18" x14ac:dyDescent="0.35">
      <c r="A369" s="2">
        <v>365</v>
      </c>
      <c r="B369">
        <v>226013</v>
      </c>
      <c r="C369" t="s">
        <v>23</v>
      </c>
      <c r="D369" t="s">
        <v>24</v>
      </c>
      <c r="E369" t="s">
        <v>86</v>
      </c>
      <c r="F369" t="s">
        <v>25</v>
      </c>
      <c r="G369" t="str">
        <f t="shared" si="7"/>
        <v>1965-1975</v>
      </c>
      <c r="H369">
        <f>VLOOKUP(B369,$U$6:$AO$50,21,0)</f>
        <v>2</v>
      </c>
      <c r="I369" t="s">
        <v>20</v>
      </c>
      <c r="J369">
        <v>104</v>
      </c>
      <c r="K369">
        <v>2360</v>
      </c>
      <c r="M369" t="s">
        <v>55</v>
      </c>
      <c r="O369">
        <v>1969</v>
      </c>
      <c r="Q369">
        <v>226013</v>
      </c>
      <c r="R369" t="s">
        <v>55</v>
      </c>
    </row>
    <row r="370" spans="1:18" x14ac:dyDescent="0.35">
      <c r="A370" s="2">
        <v>366</v>
      </c>
      <c r="B370">
        <v>226013</v>
      </c>
      <c r="C370" t="s">
        <v>23</v>
      </c>
      <c r="D370" t="s">
        <v>24</v>
      </c>
      <c r="E370" t="s">
        <v>86</v>
      </c>
      <c r="F370" t="s">
        <v>25</v>
      </c>
      <c r="G370" t="str">
        <f t="shared" si="7"/>
        <v>1965-1975</v>
      </c>
      <c r="H370">
        <f>VLOOKUP(B370,$U$6:$AO$50,21,0)</f>
        <v>2</v>
      </c>
      <c r="I370" t="s">
        <v>20</v>
      </c>
      <c r="J370">
        <v>394</v>
      </c>
      <c r="K370">
        <v>2499</v>
      </c>
      <c r="M370" t="s">
        <v>55</v>
      </c>
      <c r="O370">
        <v>1969</v>
      </c>
      <c r="Q370">
        <v>226013</v>
      </c>
      <c r="R370" t="s">
        <v>55</v>
      </c>
    </row>
    <row r="371" spans="1:18" x14ac:dyDescent="0.35">
      <c r="A371" s="2">
        <v>367</v>
      </c>
      <c r="B371">
        <v>226013</v>
      </c>
      <c r="C371" t="s">
        <v>23</v>
      </c>
      <c r="D371" t="s">
        <v>24</v>
      </c>
      <c r="E371" t="s">
        <v>86</v>
      </c>
      <c r="F371" t="s">
        <v>25</v>
      </c>
      <c r="G371" t="str">
        <f t="shared" si="7"/>
        <v>1965-1975</v>
      </c>
      <c r="H371">
        <f>VLOOKUP(B371,$U$6:$AO$50,21,0)</f>
        <v>2</v>
      </c>
      <c r="I371" t="s">
        <v>20</v>
      </c>
      <c r="J371">
        <v>239</v>
      </c>
      <c r="K371">
        <v>2078</v>
      </c>
      <c r="M371" t="s">
        <v>55</v>
      </c>
      <c r="O371">
        <v>1969</v>
      </c>
      <c r="Q371">
        <v>226013</v>
      </c>
      <c r="R371" t="s">
        <v>55</v>
      </c>
    </row>
    <row r="372" spans="1:18" x14ac:dyDescent="0.35">
      <c r="A372" s="2">
        <v>368</v>
      </c>
      <c r="B372">
        <v>226013</v>
      </c>
      <c r="C372" t="s">
        <v>23</v>
      </c>
      <c r="D372" t="s">
        <v>24</v>
      </c>
      <c r="E372" t="s">
        <v>86</v>
      </c>
      <c r="F372" t="s">
        <v>25</v>
      </c>
      <c r="G372" t="str">
        <f t="shared" si="7"/>
        <v>1965-1975</v>
      </c>
      <c r="H372">
        <f>VLOOKUP(B372,$U$6:$AO$50,21,0)</f>
        <v>2</v>
      </c>
      <c r="I372" t="s">
        <v>87</v>
      </c>
      <c r="J372">
        <v>209</v>
      </c>
      <c r="K372">
        <v>2491</v>
      </c>
      <c r="M372" t="s">
        <v>55</v>
      </c>
      <c r="O372">
        <v>1969</v>
      </c>
      <c r="Q372">
        <v>226013</v>
      </c>
      <c r="R372" t="s">
        <v>55</v>
      </c>
    </row>
    <row r="373" spans="1:18" x14ac:dyDescent="0.35">
      <c r="A373" s="2">
        <v>369</v>
      </c>
      <c r="B373">
        <v>226013</v>
      </c>
      <c r="C373" t="s">
        <v>23</v>
      </c>
      <c r="D373" t="s">
        <v>24</v>
      </c>
      <c r="E373" t="s">
        <v>86</v>
      </c>
      <c r="F373" t="s">
        <v>25</v>
      </c>
      <c r="G373" t="str">
        <f t="shared" si="7"/>
        <v>1965-1975</v>
      </c>
      <c r="H373">
        <f>VLOOKUP(B373,$U$6:$AO$50,21,0)</f>
        <v>2</v>
      </c>
      <c r="I373" t="s">
        <v>87</v>
      </c>
      <c r="J373">
        <v>951</v>
      </c>
      <c r="K373">
        <v>2497</v>
      </c>
      <c r="M373" t="s">
        <v>55</v>
      </c>
      <c r="O373">
        <v>1969</v>
      </c>
      <c r="Q373">
        <v>226013</v>
      </c>
      <c r="R373" t="s">
        <v>55</v>
      </c>
    </row>
    <row r="374" spans="1:18" x14ac:dyDescent="0.35">
      <c r="A374" s="2">
        <v>370</v>
      </c>
      <c r="B374">
        <v>226013</v>
      </c>
      <c r="C374" t="s">
        <v>23</v>
      </c>
      <c r="D374" t="s">
        <v>24</v>
      </c>
      <c r="E374" t="s">
        <v>86</v>
      </c>
      <c r="F374" t="s">
        <v>25</v>
      </c>
      <c r="G374" t="str">
        <f t="shared" si="7"/>
        <v>1965-1975</v>
      </c>
      <c r="H374">
        <f>VLOOKUP(B374,$U$6:$AO$50,21,0)</f>
        <v>2</v>
      </c>
      <c r="I374" t="s">
        <v>87</v>
      </c>
      <c r="J374">
        <v>158</v>
      </c>
      <c r="K374">
        <v>2489</v>
      </c>
      <c r="M374" t="s">
        <v>55</v>
      </c>
      <c r="O374">
        <v>1969</v>
      </c>
      <c r="Q374">
        <v>226013</v>
      </c>
      <c r="R374" t="s">
        <v>55</v>
      </c>
    </row>
    <row r="375" spans="1:18" x14ac:dyDescent="0.35">
      <c r="A375" s="2">
        <v>371</v>
      </c>
      <c r="B375">
        <v>226013</v>
      </c>
      <c r="C375" t="s">
        <v>23</v>
      </c>
      <c r="D375" t="s">
        <v>24</v>
      </c>
      <c r="E375" t="s">
        <v>86</v>
      </c>
      <c r="F375" t="s">
        <v>25</v>
      </c>
      <c r="G375" t="str">
        <f t="shared" si="7"/>
        <v>1965-1975</v>
      </c>
      <c r="H375">
        <f>VLOOKUP(B375,$U$6:$AO$50,21,0)</f>
        <v>2</v>
      </c>
      <c r="I375" t="s">
        <v>87</v>
      </c>
      <c r="J375">
        <v>237</v>
      </c>
      <c r="K375">
        <v>1913</v>
      </c>
      <c r="M375" t="s">
        <v>55</v>
      </c>
      <c r="O375">
        <v>1969</v>
      </c>
      <c r="Q375">
        <v>226013</v>
      </c>
      <c r="R375" t="s">
        <v>55</v>
      </c>
    </row>
    <row r="376" spans="1:18" x14ac:dyDescent="0.35">
      <c r="A376" s="2">
        <v>372</v>
      </c>
      <c r="B376">
        <v>220382</v>
      </c>
      <c r="C376" t="s">
        <v>23</v>
      </c>
      <c r="D376" t="s">
        <v>24</v>
      </c>
      <c r="E376" t="s">
        <v>85</v>
      </c>
      <c r="F376" t="s">
        <v>25</v>
      </c>
      <c r="G376" t="str">
        <f t="shared" si="7"/>
        <v>1965-1975</v>
      </c>
      <c r="H376">
        <f>VLOOKUP(B376,$U$6:$AO$50,21,0)</f>
        <v>3</v>
      </c>
      <c r="I376" t="s">
        <v>20</v>
      </c>
      <c r="J376">
        <v>312</v>
      </c>
      <c r="K376">
        <v>2352</v>
      </c>
      <c r="M376" t="s">
        <v>56</v>
      </c>
      <c r="O376">
        <v>1967</v>
      </c>
      <c r="Q376">
        <v>220382</v>
      </c>
      <c r="R376" t="s">
        <v>56</v>
      </c>
    </row>
    <row r="377" spans="1:18" x14ac:dyDescent="0.35">
      <c r="A377" s="2">
        <v>373</v>
      </c>
      <c r="B377">
        <v>220382</v>
      </c>
      <c r="C377" t="s">
        <v>23</v>
      </c>
      <c r="D377" t="s">
        <v>24</v>
      </c>
      <c r="E377" t="s">
        <v>85</v>
      </c>
      <c r="F377" t="s">
        <v>25</v>
      </c>
      <c r="G377" t="str">
        <f t="shared" si="7"/>
        <v>1965-1975</v>
      </c>
      <c r="H377">
        <f>VLOOKUP(B377,$U$6:$AO$50,21,0)</f>
        <v>3</v>
      </c>
      <c r="I377" t="s">
        <v>20</v>
      </c>
      <c r="J377">
        <v>311</v>
      </c>
      <c r="K377">
        <v>2485</v>
      </c>
      <c r="M377" t="s">
        <v>56</v>
      </c>
      <c r="O377">
        <v>1967</v>
      </c>
      <c r="Q377">
        <v>220382</v>
      </c>
      <c r="R377" t="s">
        <v>56</v>
      </c>
    </row>
    <row r="378" spans="1:18" x14ac:dyDescent="0.35">
      <c r="A378" s="2">
        <v>374</v>
      </c>
      <c r="B378">
        <v>220382</v>
      </c>
      <c r="C378" t="s">
        <v>23</v>
      </c>
      <c r="D378" t="s">
        <v>24</v>
      </c>
      <c r="E378" t="s">
        <v>85</v>
      </c>
      <c r="F378" t="s">
        <v>25</v>
      </c>
      <c r="G378" t="str">
        <f t="shared" si="7"/>
        <v>1965-1975</v>
      </c>
      <c r="H378">
        <f>VLOOKUP(B378,$U$6:$AO$50,21,0)</f>
        <v>3</v>
      </c>
      <c r="I378" t="s">
        <v>20</v>
      </c>
      <c r="J378">
        <v>198</v>
      </c>
      <c r="K378">
        <v>2499</v>
      </c>
      <c r="M378" t="s">
        <v>56</v>
      </c>
      <c r="O378">
        <v>1967</v>
      </c>
      <c r="Q378">
        <v>220382</v>
      </c>
      <c r="R378" t="s">
        <v>56</v>
      </c>
    </row>
    <row r="379" spans="1:18" x14ac:dyDescent="0.35">
      <c r="A379" s="2">
        <v>375</v>
      </c>
      <c r="B379">
        <v>220382</v>
      </c>
      <c r="C379" t="s">
        <v>23</v>
      </c>
      <c r="D379" t="s">
        <v>24</v>
      </c>
      <c r="E379" t="s">
        <v>85</v>
      </c>
      <c r="F379" t="s">
        <v>25</v>
      </c>
      <c r="G379" t="str">
        <f t="shared" si="7"/>
        <v>1965-1975</v>
      </c>
      <c r="H379">
        <f>VLOOKUP(B379,$U$6:$AO$50,21,0)</f>
        <v>3</v>
      </c>
      <c r="I379" t="s">
        <v>20</v>
      </c>
      <c r="J379">
        <v>291</v>
      </c>
      <c r="K379">
        <v>2160</v>
      </c>
      <c r="M379" t="s">
        <v>56</v>
      </c>
      <c r="O379">
        <v>1967</v>
      </c>
      <c r="Q379">
        <v>220382</v>
      </c>
      <c r="R379" t="s">
        <v>56</v>
      </c>
    </row>
    <row r="380" spans="1:18" x14ac:dyDescent="0.35">
      <c r="A380" s="2">
        <v>376</v>
      </c>
      <c r="B380">
        <v>257960</v>
      </c>
      <c r="C380" t="s">
        <v>23</v>
      </c>
      <c r="D380" t="s">
        <v>24</v>
      </c>
      <c r="E380" t="s">
        <v>86</v>
      </c>
      <c r="F380" t="s">
        <v>25</v>
      </c>
      <c r="G380" t="str">
        <f t="shared" si="7"/>
        <v>1965-1975</v>
      </c>
      <c r="H380">
        <f>VLOOKUP(B380,$U$6:$AO$50,21,0)</f>
        <v>1</v>
      </c>
      <c r="I380" t="s">
        <v>87</v>
      </c>
      <c r="J380">
        <v>91</v>
      </c>
      <c r="K380">
        <v>2495</v>
      </c>
      <c r="M380" t="s">
        <v>55</v>
      </c>
      <c r="O380">
        <v>1965</v>
      </c>
      <c r="Q380">
        <v>257960</v>
      </c>
      <c r="R380" t="s">
        <v>55</v>
      </c>
    </row>
    <row r="381" spans="1:18" x14ac:dyDescent="0.35">
      <c r="A381" s="2">
        <v>377</v>
      </c>
      <c r="B381">
        <v>257960</v>
      </c>
      <c r="C381" t="s">
        <v>23</v>
      </c>
      <c r="D381" t="s">
        <v>24</v>
      </c>
      <c r="E381" t="s">
        <v>86</v>
      </c>
      <c r="F381" t="s">
        <v>25</v>
      </c>
      <c r="G381" t="str">
        <f t="shared" si="7"/>
        <v>1965-1975</v>
      </c>
      <c r="H381">
        <f>VLOOKUP(B381,$U$6:$AO$50,21,0)</f>
        <v>1</v>
      </c>
      <c r="I381" t="s">
        <v>87</v>
      </c>
      <c r="J381">
        <v>141</v>
      </c>
      <c r="K381">
        <v>2135</v>
      </c>
      <c r="M381" t="s">
        <v>55</v>
      </c>
      <c r="O381">
        <v>1965</v>
      </c>
      <c r="Q381">
        <v>257960</v>
      </c>
      <c r="R381" t="s">
        <v>55</v>
      </c>
    </row>
    <row r="382" spans="1:18" x14ac:dyDescent="0.35">
      <c r="A382" s="2">
        <v>378</v>
      </c>
      <c r="B382">
        <v>257960</v>
      </c>
      <c r="C382" t="s">
        <v>23</v>
      </c>
      <c r="D382" t="s">
        <v>24</v>
      </c>
      <c r="E382" t="s">
        <v>86</v>
      </c>
      <c r="F382" t="s">
        <v>25</v>
      </c>
      <c r="G382" t="str">
        <f t="shared" si="7"/>
        <v>1965-1975</v>
      </c>
      <c r="H382">
        <f>VLOOKUP(B382,$U$6:$AO$50,21,0)</f>
        <v>1</v>
      </c>
      <c r="I382" t="s">
        <v>87</v>
      </c>
      <c r="J382">
        <v>53</v>
      </c>
      <c r="K382">
        <v>2500</v>
      </c>
      <c r="M382" t="s">
        <v>55</v>
      </c>
      <c r="O382">
        <v>1965</v>
      </c>
      <c r="Q382">
        <v>257960</v>
      </c>
      <c r="R382" t="s">
        <v>55</v>
      </c>
    </row>
    <row r="383" spans="1:18" x14ac:dyDescent="0.35">
      <c r="A383" s="2">
        <v>379</v>
      </c>
      <c r="B383">
        <v>257960</v>
      </c>
      <c r="C383" t="s">
        <v>23</v>
      </c>
      <c r="D383" t="s">
        <v>24</v>
      </c>
      <c r="E383" t="s">
        <v>86</v>
      </c>
      <c r="F383" t="s">
        <v>25</v>
      </c>
      <c r="G383" t="str">
        <f t="shared" si="7"/>
        <v>1965-1975</v>
      </c>
      <c r="H383">
        <f>VLOOKUP(B383,$U$6:$AO$50,21,0)</f>
        <v>1</v>
      </c>
      <c r="I383" t="s">
        <v>87</v>
      </c>
      <c r="J383">
        <v>148</v>
      </c>
      <c r="K383">
        <v>2390</v>
      </c>
      <c r="M383" t="s">
        <v>55</v>
      </c>
      <c r="O383">
        <v>1965</v>
      </c>
      <c r="Q383">
        <v>257960</v>
      </c>
      <c r="R383" t="s">
        <v>55</v>
      </c>
    </row>
    <row r="384" spans="1:18" x14ac:dyDescent="0.35">
      <c r="A384" s="2">
        <v>380</v>
      </c>
      <c r="B384">
        <v>120377</v>
      </c>
      <c r="C384" t="s">
        <v>23</v>
      </c>
      <c r="D384" t="s">
        <v>24</v>
      </c>
      <c r="E384" t="s">
        <v>86</v>
      </c>
      <c r="F384" t="s">
        <v>25</v>
      </c>
      <c r="G384" t="str">
        <f t="shared" si="7"/>
        <v>1955-1965</v>
      </c>
      <c r="H384">
        <f>VLOOKUP(B384,$U$6:$AO$50,21,0)</f>
        <v>1</v>
      </c>
      <c r="I384" t="s">
        <v>87</v>
      </c>
      <c r="J384">
        <v>34</v>
      </c>
      <c r="K384">
        <v>2371</v>
      </c>
      <c r="M384" t="s">
        <v>57</v>
      </c>
      <c r="O384">
        <v>1963</v>
      </c>
      <c r="Q384">
        <v>120377</v>
      </c>
      <c r="R384" t="s">
        <v>57</v>
      </c>
    </row>
    <row r="385" spans="1:18" x14ac:dyDescent="0.35">
      <c r="A385" s="2">
        <v>381</v>
      </c>
      <c r="B385">
        <v>120377</v>
      </c>
      <c r="C385" t="s">
        <v>23</v>
      </c>
      <c r="D385" t="s">
        <v>24</v>
      </c>
      <c r="E385" t="s">
        <v>86</v>
      </c>
      <c r="F385" t="s">
        <v>25</v>
      </c>
      <c r="G385" t="str">
        <f t="shared" si="7"/>
        <v>1955-1965</v>
      </c>
      <c r="H385">
        <f>VLOOKUP(B385,$U$6:$AO$50,21,0)</f>
        <v>1</v>
      </c>
      <c r="I385" t="s">
        <v>87</v>
      </c>
      <c r="J385">
        <v>205</v>
      </c>
      <c r="K385">
        <v>2372</v>
      </c>
      <c r="M385" t="s">
        <v>57</v>
      </c>
      <c r="O385">
        <v>1963</v>
      </c>
      <c r="Q385">
        <v>120377</v>
      </c>
      <c r="R385" t="s">
        <v>57</v>
      </c>
    </row>
    <row r="386" spans="1:18" x14ac:dyDescent="0.35">
      <c r="A386" s="2">
        <v>382</v>
      </c>
      <c r="B386">
        <v>120377</v>
      </c>
      <c r="C386" t="s">
        <v>23</v>
      </c>
      <c r="D386" t="s">
        <v>24</v>
      </c>
      <c r="E386" t="s">
        <v>86</v>
      </c>
      <c r="F386" t="s">
        <v>25</v>
      </c>
      <c r="G386" t="str">
        <f t="shared" si="7"/>
        <v>1955-1965</v>
      </c>
      <c r="H386">
        <f>VLOOKUP(B386,$U$6:$AO$50,21,0)</f>
        <v>1</v>
      </c>
      <c r="I386" t="s">
        <v>20</v>
      </c>
      <c r="J386">
        <v>85</v>
      </c>
      <c r="K386">
        <v>2500</v>
      </c>
      <c r="M386" t="s">
        <v>57</v>
      </c>
      <c r="O386">
        <v>1963</v>
      </c>
      <c r="Q386">
        <v>120377</v>
      </c>
      <c r="R386" t="s">
        <v>57</v>
      </c>
    </row>
    <row r="387" spans="1:18" x14ac:dyDescent="0.35">
      <c r="A387" s="2">
        <v>383</v>
      </c>
      <c r="B387">
        <v>120377</v>
      </c>
      <c r="C387" t="s">
        <v>23</v>
      </c>
      <c r="D387" t="s">
        <v>24</v>
      </c>
      <c r="E387" t="s">
        <v>86</v>
      </c>
      <c r="F387" t="s">
        <v>25</v>
      </c>
      <c r="G387" t="str">
        <f t="shared" si="7"/>
        <v>1955-1965</v>
      </c>
      <c r="H387">
        <f>VLOOKUP(B387,$U$6:$AO$50,21,0)</f>
        <v>1</v>
      </c>
      <c r="I387" t="s">
        <v>87</v>
      </c>
      <c r="J387">
        <v>32</v>
      </c>
      <c r="K387">
        <v>2311</v>
      </c>
      <c r="M387" t="s">
        <v>57</v>
      </c>
      <c r="O387">
        <v>1963</v>
      </c>
      <c r="Q387">
        <v>120377</v>
      </c>
      <c r="R387" t="s">
        <v>57</v>
      </c>
    </row>
    <row r="388" spans="1:18" x14ac:dyDescent="0.35">
      <c r="A388" s="2">
        <v>384</v>
      </c>
      <c r="B388">
        <v>226798</v>
      </c>
      <c r="C388" t="s">
        <v>23</v>
      </c>
      <c r="D388" t="s">
        <v>24</v>
      </c>
      <c r="E388" t="s">
        <v>85</v>
      </c>
      <c r="F388" t="s">
        <v>25</v>
      </c>
      <c r="G388" t="str">
        <f t="shared" si="7"/>
        <v>1975-1985</v>
      </c>
      <c r="H388">
        <f>VLOOKUP(B388,$U$6:$AO$50,21,0)</f>
        <v>2</v>
      </c>
      <c r="I388" t="s">
        <v>87</v>
      </c>
      <c r="J388">
        <v>12</v>
      </c>
      <c r="K388">
        <v>2498</v>
      </c>
      <c r="M388" t="s">
        <v>56</v>
      </c>
      <c r="O388">
        <v>1979</v>
      </c>
      <c r="Q388">
        <v>226798</v>
      </c>
      <c r="R388" t="s">
        <v>56</v>
      </c>
    </row>
    <row r="389" spans="1:18" x14ac:dyDescent="0.35">
      <c r="A389" s="2">
        <v>385</v>
      </c>
      <c r="B389">
        <v>256010</v>
      </c>
      <c r="C389" t="s">
        <v>23</v>
      </c>
      <c r="D389" t="s">
        <v>24</v>
      </c>
      <c r="E389" t="s">
        <v>85</v>
      </c>
      <c r="F389" t="s">
        <v>25</v>
      </c>
      <c r="G389" t="str">
        <f t="shared" si="7"/>
        <v>1975-1985</v>
      </c>
      <c r="H389">
        <f>VLOOKUP(B389,$U$6:$AO$50,21,0)</f>
        <v>2</v>
      </c>
      <c r="I389" t="s">
        <v>87</v>
      </c>
      <c r="J389">
        <v>539</v>
      </c>
      <c r="K389">
        <v>2481</v>
      </c>
      <c r="M389" t="s">
        <v>56</v>
      </c>
      <c r="O389">
        <v>1976</v>
      </c>
      <c r="Q389">
        <v>256010</v>
      </c>
      <c r="R389" t="s">
        <v>56</v>
      </c>
    </row>
    <row r="390" spans="1:18" x14ac:dyDescent="0.35">
      <c r="A390" s="2">
        <v>386</v>
      </c>
      <c r="B390">
        <v>256010</v>
      </c>
      <c r="C390" t="s">
        <v>23</v>
      </c>
      <c r="D390" t="s">
        <v>24</v>
      </c>
      <c r="E390" t="s">
        <v>85</v>
      </c>
      <c r="F390" t="s">
        <v>25</v>
      </c>
      <c r="G390" t="str">
        <f t="shared" ref="G390:G453" si="8">INT((O390-1955)/10)*10+1955&amp;"-"&amp;INT((O390-1955)/10+1)*10+1955</f>
        <v>1975-1985</v>
      </c>
      <c r="H390">
        <f>VLOOKUP(B390,$U$6:$AO$50,21,0)</f>
        <v>2</v>
      </c>
      <c r="I390" t="s">
        <v>87</v>
      </c>
      <c r="J390">
        <v>147</v>
      </c>
      <c r="K390">
        <v>2008</v>
      </c>
      <c r="M390" t="s">
        <v>56</v>
      </c>
      <c r="O390">
        <v>1976</v>
      </c>
      <c r="Q390">
        <v>256010</v>
      </c>
      <c r="R390" t="s">
        <v>56</v>
      </c>
    </row>
    <row r="391" spans="1:18" x14ac:dyDescent="0.35">
      <c r="A391" s="2">
        <v>387</v>
      </c>
      <c r="B391">
        <v>256010</v>
      </c>
      <c r="C391" t="s">
        <v>23</v>
      </c>
      <c r="D391" t="s">
        <v>24</v>
      </c>
      <c r="E391" t="s">
        <v>85</v>
      </c>
      <c r="F391" t="s">
        <v>25</v>
      </c>
      <c r="G391" t="str">
        <f t="shared" si="8"/>
        <v>1975-1985</v>
      </c>
      <c r="H391">
        <f>VLOOKUP(B391,$U$6:$AO$50,21,0)</f>
        <v>2</v>
      </c>
      <c r="I391" t="s">
        <v>87</v>
      </c>
      <c r="J391">
        <v>345</v>
      </c>
      <c r="K391">
        <v>1634</v>
      </c>
      <c r="M391" t="s">
        <v>56</v>
      </c>
      <c r="O391">
        <v>1976</v>
      </c>
      <c r="Q391">
        <v>256010</v>
      </c>
      <c r="R391" t="s">
        <v>56</v>
      </c>
    </row>
    <row r="392" spans="1:18" x14ac:dyDescent="0.35">
      <c r="A392" s="2">
        <v>388</v>
      </c>
      <c r="B392">
        <v>256010</v>
      </c>
      <c r="C392" t="s">
        <v>23</v>
      </c>
      <c r="D392" t="s">
        <v>24</v>
      </c>
      <c r="E392" t="s">
        <v>85</v>
      </c>
      <c r="F392" t="s">
        <v>25</v>
      </c>
      <c r="G392" t="str">
        <f t="shared" si="8"/>
        <v>1975-1985</v>
      </c>
      <c r="H392">
        <f>VLOOKUP(B392,$U$6:$AO$50,21,0)</f>
        <v>2</v>
      </c>
      <c r="I392" t="s">
        <v>87</v>
      </c>
      <c r="J392">
        <v>172</v>
      </c>
      <c r="K392">
        <v>1427</v>
      </c>
      <c r="M392" t="s">
        <v>56</v>
      </c>
      <c r="O392">
        <v>1976</v>
      </c>
      <c r="Q392">
        <v>256010</v>
      </c>
      <c r="R392" t="s">
        <v>56</v>
      </c>
    </row>
    <row r="393" spans="1:18" x14ac:dyDescent="0.35">
      <c r="A393" s="2">
        <v>389</v>
      </c>
      <c r="B393">
        <v>256010</v>
      </c>
      <c r="C393" t="s">
        <v>23</v>
      </c>
      <c r="D393" t="s">
        <v>24</v>
      </c>
      <c r="E393" t="s">
        <v>85</v>
      </c>
      <c r="F393" t="s">
        <v>25</v>
      </c>
      <c r="G393" t="str">
        <f t="shared" si="8"/>
        <v>1975-1985</v>
      </c>
      <c r="H393">
        <f>VLOOKUP(B393,$U$6:$AO$50,21,0)</f>
        <v>2</v>
      </c>
      <c r="I393" t="s">
        <v>87</v>
      </c>
      <c r="J393">
        <v>190</v>
      </c>
      <c r="K393">
        <v>2073</v>
      </c>
      <c r="M393" t="s">
        <v>56</v>
      </c>
      <c r="O393">
        <v>1976</v>
      </c>
      <c r="Q393">
        <v>256010</v>
      </c>
      <c r="R393" t="s">
        <v>56</v>
      </c>
    </row>
    <row r="394" spans="1:18" x14ac:dyDescent="0.35">
      <c r="A394" s="2">
        <v>390</v>
      </c>
      <c r="B394">
        <v>202158</v>
      </c>
      <c r="C394" t="s">
        <v>23</v>
      </c>
      <c r="D394" t="s">
        <v>24</v>
      </c>
      <c r="E394" t="s">
        <v>86</v>
      </c>
      <c r="F394" t="s">
        <v>25</v>
      </c>
      <c r="G394" t="str">
        <f t="shared" si="8"/>
        <v>1955-1965</v>
      </c>
      <c r="H394">
        <f>VLOOKUP(B394,$U$6:$AO$50,21,0)</f>
        <v>1</v>
      </c>
      <c r="I394" t="s">
        <v>87</v>
      </c>
      <c r="J394">
        <v>160</v>
      </c>
      <c r="K394">
        <v>1149</v>
      </c>
      <c r="M394" t="s">
        <v>58</v>
      </c>
      <c r="O394">
        <v>1959</v>
      </c>
      <c r="Q394">
        <v>202158</v>
      </c>
      <c r="R394" t="s">
        <v>58</v>
      </c>
    </row>
    <row r="395" spans="1:18" x14ac:dyDescent="0.35">
      <c r="A395" s="2">
        <v>391</v>
      </c>
      <c r="B395">
        <v>202158</v>
      </c>
      <c r="C395" t="s">
        <v>23</v>
      </c>
      <c r="D395" t="s">
        <v>24</v>
      </c>
      <c r="E395" t="s">
        <v>86</v>
      </c>
      <c r="F395" t="s">
        <v>25</v>
      </c>
      <c r="G395" t="str">
        <f t="shared" si="8"/>
        <v>1955-1965</v>
      </c>
      <c r="H395">
        <f>VLOOKUP(B395,$U$6:$AO$50,21,0)</f>
        <v>1</v>
      </c>
      <c r="I395" t="s">
        <v>20</v>
      </c>
      <c r="J395">
        <v>84</v>
      </c>
      <c r="K395">
        <v>2462</v>
      </c>
      <c r="M395" t="s">
        <v>58</v>
      </c>
      <c r="O395">
        <v>1959</v>
      </c>
      <c r="Q395">
        <v>202158</v>
      </c>
      <c r="R395" t="s">
        <v>58</v>
      </c>
    </row>
    <row r="396" spans="1:18" x14ac:dyDescent="0.35">
      <c r="A396" s="2">
        <v>392</v>
      </c>
      <c r="B396">
        <v>202158</v>
      </c>
      <c r="C396" t="s">
        <v>23</v>
      </c>
      <c r="D396" t="s">
        <v>24</v>
      </c>
      <c r="E396" t="s">
        <v>86</v>
      </c>
      <c r="F396" t="s">
        <v>25</v>
      </c>
      <c r="G396" t="str">
        <f t="shared" si="8"/>
        <v>1955-1965</v>
      </c>
      <c r="H396">
        <f>VLOOKUP(B396,$U$6:$AO$50,21,0)</f>
        <v>1</v>
      </c>
      <c r="I396" t="s">
        <v>20</v>
      </c>
      <c r="J396">
        <v>68</v>
      </c>
      <c r="K396">
        <v>2495</v>
      </c>
      <c r="M396" t="s">
        <v>58</v>
      </c>
      <c r="O396">
        <v>1959</v>
      </c>
      <c r="Q396">
        <v>202158</v>
      </c>
      <c r="R396" t="s">
        <v>58</v>
      </c>
    </row>
    <row r="397" spans="1:18" x14ac:dyDescent="0.35">
      <c r="A397" s="2">
        <v>393</v>
      </c>
      <c r="B397">
        <v>202158</v>
      </c>
      <c r="C397" t="s">
        <v>23</v>
      </c>
      <c r="D397" t="s">
        <v>24</v>
      </c>
      <c r="E397" t="s">
        <v>86</v>
      </c>
      <c r="F397" t="s">
        <v>25</v>
      </c>
      <c r="G397" t="str">
        <f t="shared" si="8"/>
        <v>1955-1965</v>
      </c>
      <c r="H397">
        <f>VLOOKUP(B397,$U$6:$AO$50,21,0)</f>
        <v>1</v>
      </c>
      <c r="I397" t="s">
        <v>20</v>
      </c>
      <c r="J397">
        <v>809</v>
      </c>
      <c r="K397">
        <v>2491</v>
      </c>
      <c r="M397" t="s">
        <v>58</v>
      </c>
      <c r="O397">
        <v>1959</v>
      </c>
      <c r="Q397">
        <v>202158</v>
      </c>
      <c r="R397" t="s">
        <v>58</v>
      </c>
    </row>
    <row r="398" spans="1:18" x14ac:dyDescent="0.35">
      <c r="A398" s="2">
        <v>394</v>
      </c>
      <c r="B398">
        <v>136569</v>
      </c>
      <c r="C398" t="s">
        <v>23</v>
      </c>
      <c r="D398" t="s">
        <v>24</v>
      </c>
      <c r="E398" t="s">
        <v>85</v>
      </c>
      <c r="F398" t="s">
        <v>30</v>
      </c>
      <c r="G398" t="str">
        <f t="shared" si="8"/>
        <v>1975-1985</v>
      </c>
      <c r="H398">
        <f>VLOOKUP(B398,$U$6:$AO$50,21,0)</f>
        <v>1</v>
      </c>
      <c r="I398" t="s">
        <v>20</v>
      </c>
      <c r="J398">
        <v>95</v>
      </c>
      <c r="K398">
        <v>2489</v>
      </c>
      <c r="M398" t="s">
        <v>58</v>
      </c>
      <c r="O398">
        <v>1982</v>
      </c>
      <c r="Q398">
        <v>136569</v>
      </c>
      <c r="R398" t="s">
        <v>58</v>
      </c>
    </row>
    <row r="399" spans="1:18" x14ac:dyDescent="0.35">
      <c r="A399" s="2">
        <v>395</v>
      </c>
      <c r="B399">
        <v>136569</v>
      </c>
      <c r="C399" t="s">
        <v>23</v>
      </c>
      <c r="D399" t="s">
        <v>24</v>
      </c>
      <c r="E399" t="s">
        <v>85</v>
      </c>
      <c r="F399" t="s">
        <v>30</v>
      </c>
      <c r="G399" t="str">
        <f t="shared" si="8"/>
        <v>1975-1985</v>
      </c>
      <c r="H399">
        <f>VLOOKUP(B399,$U$6:$AO$50,21,0)</f>
        <v>1</v>
      </c>
      <c r="I399" t="s">
        <v>20</v>
      </c>
      <c r="J399">
        <v>95</v>
      </c>
      <c r="K399">
        <v>2500</v>
      </c>
      <c r="M399" t="s">
        <v>58</v>
      </c>
      <c r="O399">
        <v>1982</v>
      </c>
      <c r="Q399">
        <v>136569</v>
      </c>
      <c r="R399" t="s">
        <v>58</v>
      </c>
    </row>
    <row r="400" spans="1:18" x14ac:dyDescent="0.35">
      <c r="A400" s="2">
        <v>396</v>
      </c>
      <c r="B400">
        <v>201047</v>
      </c>
      <c r="C400" t="s">
        <v>23</v>
      </c>
      <c r="D400" t="s">
        <v>24</v>
      </c>
      <c r="E400" t="s">
        <v>85</v>
      </c>
      <c r="F400" t="s">
        <v>25</v>
      </c>
      <c r="G400" t="str">
        <f t="shared" si="8"/>
        <v>1965-1975</v>
      </c>
      <c r="H400">
        <f>VLOOKUP(B400,$U$6:$AO$50,21,0)</f>
        <v>1</v>
      </c>
      <c r="I400" t="s">
        <v>87</v>
      </c>
      <c r="J400">
        <v>183</v>
      </c>
      <c r="K400">
        <v>2485</v>
      </c>
      <c r="M400" t="s">
        <v>58</v>
      </c>
      <c r="O400">
        <v>1966</v>
      </c>
      <c r="Q400">
        <v>201047</v>
      </c>
      <c r="R400" t="s">
        <v>58</v>
      </c>
    </row>
    <row r="401" spans="1:18" x14ac:dyDescent="0.35">
      <c r="A401" s="2">
        <v>397</v>
      </c>
      <c r="B401">
        <v>201047</v>
      </c>
      <c r="C401" t="s">
        <v>23</v>
      </c>
      <c r="D401" t="s">
        <v>24</v>
      </c>
      <c r="E401" t="s">
        <v>85</v>
      </c>
      <c r="F401" t="s">
        <v>25</v>
      </c>
      <c r="G401" t="str">
        <f t="shared" si="8"/>
        <v>1965-1975</v>
      </c>
      <c r="H401">
        <f>VLOOKUP(B401,$U$6:$AO$50,21,0)</f>
        <v>1</v>
      </c>
      <c r="I401" t="s">
        <v>87</v>
      </c>
      <c r="J401">
        <v>149</v>
      </c>
      <c r="K401">
        <v>2492</v>
      </c>
      <c r="M401" t="s">
        <v>58</v>
      </c>
      <c r="O401">
        <v>1966</v>
      </c>
      <c r="Q401">
        <v>201047</v>
      </c>
      <c r="R401" t="s">
        <v>58</v>
      </c>
    </row>
    <row r="402" spans="1:18" x14ac:dyDescent="0.35">
      <c r="A402" s="2">
        <v>398</v>
      </c>
      <c r="B402">
        <v>201047</v>
      </c>
      <c r="C402" t="s">
        <v>23</v>
      </c>
      <c r="D402" t="s">
        <v>24</v>
      </c>
      <c r="E402" t="s">
        <v>85</v>
      </c>
      <c r="F402" t="s">
        <v>25</v>
      </c>
      <c r="G402" t="str">
        <f t="shared" si="8"/>
        <v>1965-1975</v>
      </c>
      <c r="H402">
        <f>VLOOKUP(B402,$U$6:$AO$50,21,0)</f>
        <v>1</v>
      </c>
      <c r="I402" t="s">
        <v>87</v>
      </c>
      <c r="J402">
        <v>155</v>
      </c>
      <c r="K402">
        <v>2487</v>
      </c>
      <c r="M402" t="s">
        <v>58</v>
      </c>
      <c r="O402">
        <v>1966</v>
      </c>
      <c r="Q402">
        <v>201047</v>
      </c>
      <c r="R402" t="s">
        <v>58</v>
      </c>
    </row>
    <row r="403" spans="1:18" x14ac:dyDescent="0.35">
      <c r="A403" s="2">
        <v>399</v>
      </c>
      <c r="B403">
        <v>201047</v>
      </c>
      <c r="C403" t="s">
        <v>23</v>
      </c>
      <c r="D403" t="s">
        <v>24</v>
      </c>
      <c r="E403" t="s">
        <v>85</v>
      </c>
      <c r="F403" t="s">
        <v>25</v>
      </c>
      <c r="G403" t="str">
        <f t="shared" si="8"/>
        <v>1965-1975</v>
      </c>
      <c r="H403">
        <f>VLOOKUP(B403,$U$6:$AO$50,21,0)</f>
        <v>1</v>
      </c>
      <c r="I403" t="s">
        <v>87</v>
      </c>
      <c r="J403">
        <v>190</v>
      </c>
      <c r="K403">
        <v>2499</v>
      </c>
      <c r="M403" t="s">
        <v>58</v>
      </c>
      <c r="O403">
        <v>1966</v>
      </c>
      <c r="Q403">
        <v>201047</v>
      </c>
      <c r="R403" t="s">
        <v>58</v>
      </c>
    </row>
    <row r="404" spans="1:18" x14ac:dyDescent="0.35">
      <c r="A404" s="2">
        <v>400</v>
      </c>
      <c r="B404">
        <v>201047</v>
      </c>
      <c r="C404" t="s">
        <v>23</v>
      </c>
      <c r="D404" t="s">
        <v>24</v>
      </c>
      <c r="E404" t="s">
        <v>85</v>
      </c>
      <c r="F404" t="s">
        <v>25</v>
      </c>
      <c r="G404" t="str">
        <f t="shared" si="8"/>
        <v>1965-1975</v>
      </c>
      <c r="H404">
        <f>VLOOKUP(B404,$U$6:$AO$50,21,0)</f>
        <v>1</v>
      </c>
      <c r="I404" t="s">
        <v>87</v>
      </c>
      <c r="J404">
        <v>255</v>
      </c>
      <c r="K404">
        <v>2499</v>
      </c>
      <c r="M404" t="s">
        <v>58</v>
      </c>
      <c r="O404">
        <v>1966</v>
      </c>
      <c r="Q404">
        <v>201047</v>
      </c>
      <c r="R404" t="s">
        <v>58</v>
      </c>
    </row>
    <row r="405" spans="1:18" x14ac:dyDescent="0.35">
      <c r="A405" s="2">
        <v>401</v>
      </c>
      <c r="B405">
        <v>201047</v>
      </c>
      <c r="C405" t="s">
        <v>23</v>
      </c>
      <c r="D405" t="s">
        <v>24</v>
      </c>
      <c r="E405" t="s">
        <v>85</v>
      </c>
      <c r="F405" t="s">
        <v>25</v>
      </c>
      <c r="G405" t="str">
        <f t="shared" si="8"/>
        <v>1965-1975</v>
      </c>
      <c r="H405">
        <f>VLOOKUP(B405,$U$6:$AO$50,21,0)</f>
        <v>1</v>
      </c>
      <c r="I405" t="s">
        <v>87</v>
      </c>
      <c r="J405">
        <v>89</v>
      </c>
      <c r="K405">
        <v>2410</v>
      </c>
      <c r="M405" t="s">
        <v>58</v>
      </c>
      <c r="O405">
        <v>1966</v>
      </c>
      <c r="Q405">
        <v>201047</v>
      </c>
      <c r="R405" t="s">
        <v>58</v>
      </c>
    </row>
    <row r="406" spans="1:18" x14ac:dyDescent="0.35">
      <c r="A406" s="2">
        <v>402</v>
      </c>
      <c r="B406">
        <v>201047</v>
      </c>
      <c r="C406" t="s">
        <v>23</v>
      </c>
      <c r="D406" t="s">
        <v>24</v>
      </c>
      <c r="E406" t="s">
        <v>85</v>
      </c>
      <c r="F406" t="s">
        <v>25</v>
      </c>
      <c r="G406" t="str">
        <f t="shared" si="8"/>
        <v>1965-1975</v>
      </c>
      <c r="H406">
        <f>VLOOKUP(B406,$U$6:$AO$50,21,0)</f>
        <v>1</v>
      </c>
      <c r="I406" t="s">
        <v>87</v>
      </c>
      <c r="J406">
        <v>24</v>
      </c>
      <c r="K406">
        <v>2499</v>
      </c>
      <c r="M406" t="s">
        <v>58</v>
      </c>
      <c r="O406">
        <v>1966</v>
      </c>
      <c r="Q406">
        <v>201047</v>
      </c>
      <c r="R406" t="s">
        <v>58</v>
      </c>
    </row>
    <row r="407" spans="1:18" x14ac:dyDescent="0.35">
      <c r="A407" s="2">
        <v>403</v>
      </c>
      <c r="B407">
        <v>201047</v>
      </c>
      <c r="C407" t="s">
        <v>23</v>
      </c>
      <c r="D407" t="s">
        <v>24</v>
      </c>
      <c r="E407" t="s">
        <v>85</v>
      </c>
      <c r="F407" t="s">
        <v>25</v>
      </c>
      <c r="G407" t="str">
        <f t="shared" si="8"/>
        <v>1965-1975</v>
      </c>
      <c r="H407">
        <f>VLOOKUP(B407,$U$6:$AO$50,21,0)</f>
        <v>1</v>
      </c>
      <c r="I407" t="s">
        <v>20</v>
      </c>
      <c r="J407">
        <v>110</v>
      </c>
      <c r="K407">
        <v>2500</v>
      </c>
      <c r="M407" t="s">
        <v>58</v>
      </c>
      <c r="O407">
        <v>1966</v>
      </c>
      <c r="Q407">
        <v>201047</v>
      </c>
      <c r="R407" t="s">
        <v>58</v>
      </c>
    </row>
    <row r="408" spans="1:18" x14ac:dyDescent="0.35">
      <c r="A408" s="2">
        <v>404</v>
      </c>
      <c r="B408">
        <v>201047</v>
      </c>
      <c r="C408" t="s">
        <v>23</v>
      </c>
      <c r="D408" t="s">
        <v>24</v>
      </c>
      <c r="E408" t="s">
        <v>85</v>
      </c>
      <c r="F408" t="s">
        <v>25</v>
      </c>
      <c r="G408" t="str">
        <f t="shared" si="8"/>
        <v>1965-1975</v>
      </c>
      <c r="H408">
        <f>VLOOKUP(B408,$U$6:$AO$50,21,0)</f>
        <v>1</v>
      </c>
      <c r="I408" t="s">
        <v>20</v>
      </c>
      <c r="J408">
        <v>115</v>
      </c>
      <c r="K408">
        <v>2493</v>
      </c>
      <c r="M408" t="s">
        <v>58</v>
      </c>
      <c r="O408">
        <v>1966</v>
      </c>
      <c r="Q408">
        <v>201047</v>
      </c>
      <c r="R408" t="s">
        <v>58</v>
      </c>
    </row>
    <row r="409" spans="1:18" x14ac:dyDescent="0.35">
      <c r="A409" s="2">
        <v>405</v>
      </c>
      <c r="B409">
        <v>201047</v>
      </c>
      <c r="C409" t="s">
        <v>23</v>
      </c>
      <c r="D409" t="s">
        <v>24</v>
      </c>
      <c r="E409" t="s">
        <v>85</v>
      </c>
      <c r="F409" t="s">
        <v>25</v>
      </c>
      <c r="G409" t="str">
        <f t="shared" si="8"/>
        <v>1965-1975</v>
      </c>
      <c r="H409">
        <f>VLOOKUP(B409,$U$6:$AO$50,21,0)</f>
        <v>1</v>
      </c>
      <c r="I409" t="s">
        <v>87</v>
      </c>
      <c r="J409">
        <v>76</v>
      </c>
      <c r="K409">
        <v>2309</v>
      </c>
      <c r="M409" t="s">
        <v>58</v>
      </c>
      <c r="O409">
        <v>1966</v>
      </c>
      <c r="Q409">
        <v>201047</v>
      </c>
      <c r="R409" t="s">
        <v>58</v>
      </c>
    </row>
    <row r="410" spans="1:18" x14ac:dyDescent="0.35">
      <c r="A410" s="2">
        <v>406</v>
      </c>
      <c r="B410">
        <v>201047</v>
      </c>
      <c r="C410" t="s">
        <v>23</v>
      </c>
      <c r="D410" t="s">
        <v>24</v>
      </c>
      <c r="E410" t="s">
        <v>85</v>
      </c>
      <c r="F410" t="s">
        <v>25</v>
      </c>
      <c r="G410" t="str">
        <f t="shared" si="8"/>
        <v>1965-1975</v>
      </c>
      <c r="H410">
        <f>VLOOKUP(B410,$U$6:$AO$50,21,0)</f>
        <v>1</v>
      </c>
      <c r="I410" t="s">
        <v>87</v>
      </c>
      <c r="J410">
        <v>169</v>
      </c>
      <c r="K410">
        <v>2496</v>
      </c>
      <c r="M410" t="s">
        <v>58</v>
      </c>
      <c r="O410">
        <v>1966</v>
      </c>
      <c r="Q410">
        <v>201047</v>
      </c>
      <c r="R410" t="s">
        <v>58</v>
      </c>
    </row>
    <row r="411" spans="1:18" x14ac:dyDescent="0.35">
      <c r="A411" s="2">
        <v>407</v>
      </c>
      <c r="B411">
        <v>201047</v>
      </c>
      <c r="C411" t="s">
        <v>23</v>
      </c>
      <c r="D411" t="s">
        <v>24</v>
      </c>
      <c r="E411" t="s">
        <v>85</v>
      </c>
      <c r="F411" t="s">
        <v>25</v>
      </c>
      <c r="G411" t="str">
        <f t="shared" si="8"/>
        <v>1965-1975</v>
      </c>
      <c r="H411">
        <f>VLOOKUP(B411,$U$6:$AO$50,21,0)</f>
        <v>1</v>
      </c>
      <c r="I411" t="s">
        <v>87</v>
      </c>
      <c r="J411">
        <v>129</v>
      </c>
      <c r="K411">
        <v>2411</v>
      </c>
      <c r="M411" t="s">
        <v>58</v>
      </c>
      <c r="O411">
        <v>1966</v>
      </c>
      <c r="Q411">
        <v>201047</v>
      </c>
      <c r="R411" t="s">
        <v>58</v>
      </c>
    </row>
    <row r="412" spans="1:18" x14ac:dyDescent="0.35">
      <c r="A412" s="2">
        <v>408</v>
      </c>
      <c r="B412">
        <v>201047</v>
      </c>
      <c r="C412" t="s">
        <v>23</v>
      </c>
      <c r="D412" t="s">
        <v>24</v>
      </c>
      <c r="E412" t="s">
        <v>85</v>
      </c>
      <c r="F412" t="s">
        <v>25</v>
      </c>
      <c r="G412" t="str">
        <f t="shared" si="8"/>
        <v>1965-1975</v>
      </c>
      <c r="H412">
        <f>VLOOKUP(B412,$U$6:$AO$50,21,0)</f>
        <v>1</v>
      </c>
      <c r="I412" t="s">
        <v>87</v>
      </c>
      <c r="J412">
        <v>109</v>
      </c>
      <c r="K412">
        <v>2411</v>
      </c>
      <c r="M412" t="s">
        <v>58</v>
      </c>
      <c r="O412">
        <v>1966</v>
      </c>
      <c r="Q412">
        <v>201047</v>
      </c>
      <c r="R412" t="s">
        <v>58</v>
      </c>
    </row>
    <row r="413" spans="1:18" x14ac:dyDescent="0.35">
      <c r="A413" s="2">
        <v>409</v>
      </c>
      <c r="B413">
        <v>243943</v>
      </c>
      <c r="C413" t="s">
        <v>23</v>
      </c>
      <c r="D413" t="s">
        <v>24</v>
      </c>
      <c r="E413" t="s">
        <v>86</v>
      </c>
      <c r="F413" t="s">
        <v>25</v>
      </c>
      <c r="G413" t="str">
        <f t="shared" si="8"/>
        <v>1975-1985</v>
      </c>
      <c r="H413">
        <f>VLOOKUP(B413,$U$6:$AO$50,21,0)</f>
        <v>1</v>
      </c>
      <c r="I413" t="s">
        <v>87</v>
      </c>
      <c r="J413">
        <v>31</v>
      </c>
      <c r="K413">
        <v>2477</v>
      </c>
      <c r="M413" t="s">
        <v>61</v>
      </c>
      <c r="O413">
        <v>1983</v>
      </c>
      <c r="Q413">
        <v>243943</v>
      </c>
      <c r="R413" t="s">
        <v>61</v>
      </c>
    </row>
    <row r="414" spans="1:18" x14ac:dyDescent="0.35">
      <c r="A414" s="2">
        <v>410</v>
      </c>
      <c r="B414">
        <v>243943</v>
      </c>
      <c r="C414" t="s">
        <v>23</v>
      </c>
      <c r="D414" t="s">
        <v>24</v>
      </c>
      <c r="E414" t="s">
        <v>86</v>
      </c>
      <c r="F414" t="s">
        <v>25</v>
      </c>
      <c r="G414" t="str">
        <f t="shared" si="8"/>
        <v>1975-1985</v>
      </c>
      <c r="H414">
        <f>VLOOKUP(B414,$U$6:$AO$50,21,0)</f>
        <v>1</v>
      </c>
      <c r="I414" t="s">
        <v>87</v>
      </c>
      <c r="J414">
        <v>61</v>
      </c>
      <c r="K414">
        <v>1841</v>
      </c>
      <c r="M414" t="s">
        <v>61</v>
      </c>
      <c r="O414">
        <v>1983</v>
      </c>
      <c r="Q414">
        <v>243943</v>
      </c>
      <c r="R414" t="s">
        <v>61</v>
      </c>
    </row>
    <row r="415" spans="1:18" x14ac:dyDescent="0.35">
      <c r="A415" s="2">
        <v>411</v>
      </c>
      <c r="B415">
        <v>243943</v>
      </c>
      <c r="C415" t="s">
        <v>23</v>
      </c>
      <c r="D415" t="s">
        <v>24</v>
      </c>
      <c r="E415" t="s">
        <v>86</v>
      </c>
      <c r="F415" t="s">
        <v>25</v>
      </c>
      <c r="G415" t="str">
        <f t="shared" si="8"/>
        <v>1975-1985</v>
      </c>
      <c r="H415">
        <f>VLOOKUP(B415,$U$6:$AO$50,21,0)</f>
        <v>1</v>
      </c>
      <c r="I415" t="s">
        <v>87</v>
      </c>
      <c r="J415">
        <v>56</v>
      </c>
      <c r="K415">
        <v>2391</v>
      </c>
      <c r="M415" t="s">
        <v>61</v>
      </c>
      <c r="O415">
        <v>1983</v>
      </c>
      <c r="Q415">
        <v>243943</v>
      </c>
      <c r="R415" t="s">
        <v>61</v>
      </c>
    </row>
    <row r="416" spans="1:18" x14ac:dyDescent="0.35">
      <c r="A416" s="2">
        <v>412</v>
      </c>
      <c r="B416">
        <v>243943</v>
      </c>
      <c r="C416" t="s">
        <v>23</v>
      </c>
      <c r="D416" t="s">
        <v>24</v>
      </c>
      <c r="E416" t="s">
        <v>86</v>
      </c>
      <c r="F416" t="s">
        <v>25</v>
      </c>
      <c r="G416" t="str">
        <f t="shared" si="8"/>
        <v>1975-1985</v>
      </c>
      <c r="H416">
        <f>VLOOKUP(B416,$U$6:$AO$50,21,0)</f>
        <v>1</v>
      </c>
      <c r="I416" t="s">
        <v>87</v>
      </c>
      <c r="J416">
        <v>107</v>
      </c>
      <c r="K416">
        <v>2498</v>
      </c>
      <c r="M416" t="s">
        <v>61</v>
      </c>
      <c r="O416">
        <v>1983</v>
      </c>
      <c r="Q416">
        <v>243943</v>
      </c>
      <c r="R416" t="s">
        <v>61</v>
      </c>
    </row>
    <row r="417" spans="1:18" x14ac:dyDescent="0.35">
      <c r="A417" s="2">
        <v>413</v>
      </c>
      <c r="B417">
        <v>255885</v>
      </c>
      <c r="C417" t="s">
        <v>23</v>
      </c>
      <c r="D417" t="s">
        <v>24</v>
      </c>
      <c r="E417" t="s">
        <v>85</v>
      </c>
      <c r="F417" t="s">
        <v>25</v>
      </c>
      <c r="G417" t="str">
        <f t="shared" si="8"/>
        <v>1975-1985</v>
      </c>
      <c r="H417">
        <f>VLOOKUP(B417,$U$6:$AO$50,21,0)</f>
        <v>1</v>
      </c>
      <c r="I417" t="s">
        <v>87</v>
      </c>
      <c r="J417">
        <v>304</v>
      </c>
      <c r="K417">
        <v>2392</v>
      </c>
      <c r="M417" t="s">
        <v>62</v>
      </c>
      <c r="O417">
        <v>1981</v>
      </c>
      <c r="Q417">
        <v>255885</v>
      </c>
      <c r="R417" t="s">
        <v>62</v>
      </c>
    </row>
    <row r="418" spans="1:18" x14ac:dyDescent="0.35">
      <c r="A418" s="2">
        <v>414</v>
      </c>
      <c r="B418">
        <v>255885</v>
      </c>
      <c r="C418" t="s">
        <v>23</v>
      </c>
      <c r="D418" t="s">
        <v>24</v>
      </c>
      <c r="E418" t="s">
        <v>85</v>
      </c>
      <c r="F418" t="s">
        <v>25</v>
      </c>
      <c r="G418" t="str">
        <f t="shared" si="8"/>
        <v>1975-1985</v>
      </c>
      <c r="H418">
        <f>VLOOKUP(B418,$U$6:$AO$50,21,0)</f>
        <v>1</v>
      </c>
      <c r="I418" t="s">
        <v>87</v>
      </c>
      <c r="J418">
        <v>270</v>
      </c>
      <c r="K418">
        <v>2500</v>
      </c>
      <c r="M418" t="s">
        <v>62</v>
      </c>
      <c r="O418">
        <v>1981</v>
      </c>
      <c r="Q418">
        <v>255885</v>
      </c>
      <c r="R418" t="s">
        <v>62</v>
      </c>
    </row>
    <row r="419" spans="1:18" x14ac:dyDescent="0.35">
      <c r="A419" s="2">
        <v>415</v>
      </c>
      <c r="B419">
        <v>255885</v>
      </c>
      <c r="C419" t="s">
        <v>23</v>
      </c>
      <c r="D419" t="s">
        <v>24</v>
      </c>
      <c r="E419" t="s">
        <v>85</v>
      </c>
      <c r="F419" t="s">
        <v>25</v>
      </c>
      <c r="G419" t="str">
        <f t="shared" si="8"/>
        <v>1975-1985</v>
      </c>
      <c r="H419">
        <f>VLOOKUP(B419,$U$6:$AO$50,21,0)</f>
        <v>1</v>
      </c>
      <c r="I419" t="s">
        <v>87</v>
      </c>
      <c r="J419">
        <v>129</v>
      </c>
      <c r="K419">
        <v>1811</v>
      </c>
      <c r="M419" t="s">
        <v>62</v>
      </c>
      <c r="O419">
        <v>1981</v>
      </c>
      <c r="Q419">
        <v>255885</v>
      </c>
      <c r="R419" t="s">
        <v>62</v>
      </c>
    </row>
    <row r="420" spans="1:18" x14ac:dyDescent="0.35">
      <c r="A420" s="2">
        <v>416</v>
      </c>
      <c r="B420">
        <v>255885</v>
      </c>
      <c r="C420" t="s">
        <v>23</v>
      </c>
      <c r="D420" t="s">
        <v>24</v>
      </c>
      <c r="E420" t="s">
        <v>85</v>
      </c>
      <c r="F420" t="s">
        <v>25</v>
      </c>
      <c r="G420" t="str">
        <f t="shared" si="8"/>
        <v>1975-1985</v>
      </c>
      <c r="H420">
        <f>VLOOKUP(B420,$U$6:$AO$50,21,0)</f>
        <v>1</v>
      </c>
      <c r="I420" t="s">
        <v>87</v>
      </c>
      <c r="J420">
        <v>158</v>
      </c>
      <c r="K420">
        <v>2423</v>
      </c>
      <c r="M420" t="s">
        <v>62</v>
      </c>
      <c r="O420">
        <v>1981</v>
      </c>
      <c r="Q420">
        <v>255885</v>
      </c>
      <c r="R420" t="s">
        <v>62</v>
      </c>
    </row>
    <row r="421" spans="1:18" x14ac:dyDescent="0.35">
      <c r="A421" s="2">
        <v>417</v>
      </c>
      <c r="B421">
        <v>243943</v>
      </c>
      <c r="C421" t="s">
        <v>23</v>
      </c>
      <c r="D421" t="s">
        <v>24</v>
      </c>
      <c r="E421" t="s">
        <v>86</v>
      </c>
      <c r="F421" t="s">
        <v>25</v>
      </c>
      <c r="G421" t="str">
        <f t="shared" si="8"/>
        <v>1975-1985</v>
      </c>
      <c r="H421">
        <f>VLOOKUP(B421,$U$6:$AO$50,21,0)</f>
        <v>1</v>
      </c>
      <c r="I421" t="s">
        <v>87</v>
      </c>
      <c r="J421">
        <v>27</v>
      </c>
      <c r="K421">
        <v>2499</v>
      </c>
      <c r="M421" t="s">
        <v>61</v>
      </c>
      <c r="O421">
        <v>1983</v>
      </c>
      <c r="Q421">
        <v>243943</v>
      </c>
      <c r="R421" t="s">
        <v>61</v>
      </c>
    </row>
    <row r="422" spans="1:18" x14ac:dyDescent="0.35">
      <c r="A422" s="2">
        <v>418</v>
      </c>
      <c r="B422">
        <v>243943</v>
      </c>
      <c r="C422" t="s">
        <v>23</v>
      </c>
      <c r="D422" t="s">
        <v>24</v>
      </c>
      <c r="E422" t="s">
        <v>86</v>
      </c>
      <c r="F422" t="s">
        <v>25</v>
      </c>
      <c r="G422" t="str">
        <f t="shared" si="8"/>
        <v>1975-1985</v>
      </c>
      <c r="H422">
        <f>VLOOKUP(B422,$U$6:$AO$50,21,0)</f>
        <v>1</v>
      </c>
      <c r="I422" t="s">
        <v>87</v>
      </c>
      <c r="J422">
        <v>82</v>
      </c>
      <c r="K422">
        <v>2500</v>
      </c>
      <c r="M422" t="s">
        <v>61</v>
      </c>
      <c r="O422">
        <v>1983</v>
      </c>
      <c r="Q422">
        <v>243943</v>
      </c>
      <c r="R422" t="s">
        <v>61</v>
      </c>
    </row>
    <row r="423" spans="1:18" x14ac:dyDescent="0.35">
      <c r="A423" s="2">
        <v>419</v>
      </c>
      <c r="B423">
        <v>201047</v>
      </c>
      <c r="C423" t="s">
        <v>23</v>
      </c>
      <c r="D423" t="s">
        <v>24</v>
      </c>
      <c r="E423" t="s">
        <v>85</v>
      </c>
      <c r="F423" t="s">
        <v>25</v>
      </c>
      <c r="G423" t="str">
        <f t="shared" si="8"/>
        <v>1965-1975</v>
      </c>
      <c r="H423">
        <f>VLOOKUP(B423,$U$6:$AO$50,21,0)</f>
        <v>1</v>
      </c>
      <c r="I423" t="s">
        <v>20</v>
      </c>
      <c r="J423">
        <v>147</v>
      </c>
      <c r="K423">
        <v>1982</v>
      </c>
      <c r="M423" t="s">
        <v>58</v>
      </c>
      <c r="O423">
        <v>1966</v>
      </c>
      <c r="Q423">
        <v>201047</v>
      </c>
      <c r="R423" t="s">
        <v>58</v>
      </c>
    </row>
    <row r="424" spans="1:18" x14ac:dyDescent="0.35">
      <c r="A424" s="2">
        <v>420</v>
      </c>
      <c r="B424">
        <v>201047</v>
      </c>
      <c r="C424" t="s">
        <v>23</v>
      </c>
      <c r="D424" t="s">
        <v>24</v>
      </c>
      <c r="E424" t="s">
        <v>85</v>
      </c>
      <c r="F424" t="s">
        <v>25</v>
      </c>
      <c r="G424" t="str">
        <f t="shared" si="8"/>
        <v>1965-1975</v>
      </c>
      <c r="H424">
        <f>VLOOKUP(B424,$U$6:$AO$50,21,0)</f>
        <v>1</v>
      </c>
      <c r="I424" t="s">
        <v>87</v>
      </c>
      <c r="J424">
        <v>121</v>
      </c>
      <c r="K424">
        <v>2498</v>
      </c>
      <c r="M424" t="s">
        <v>58</v>
      </c>
      <c r="O424">
        <v>1966</v>
      </c>
      <c r="Q424">
        <v>201047</v>
      </c>
      <c r="R424" t="s">
        <v>58</v>
      </c>
    </row>
    <row r="425" spans="1:18" x14ac:dyDescent="0.35">
      <c r="A425" s="2">
        <v>421</v>
      </c>
      <c r="B425">
        <v>128800</v>
      </c>
      <c r="C425" t="s">
        <v>23</v>
      </c>
      <c r="D425" t="s">
        <v>24</v>
      </c>
      <c r="E425" t="s">
        <v>85</v>
      </c>
      <c r="F425" t="s">
        <v>25</v>
      </c>
      <c r="G425" t="str">
        <f t="shared" si="8"/>
        <v>1975-1985</v>
      </c>
      <c r="H425">
        <f>VLOOKUP(B425,$U$6:$AO$50,21,0)</f>
        <v>2</v>
      </c>
      <c r="I425" t="s">
        <v>87</v>
      </c>
      <c r="J425">
        <v>210</v>
      </c>
      <c r="K425">
        <v>2307</v>
      </c>
      <c r="M425" t="s">
        <v>61</v>
      </c>
      <c r="O425">
        <v>1979</v>
      </c>
      <c r="Q425">
        <v>128800</v>
      </c>
      <c r="R425" t="s">
        <v>61</v>
      </c>
    </row>
    <row r="426" spans="1:18" x14ac:dyDescent="0.35">
      <c r="A426" s="2">
        <v>422</v>
      </c>
      <c r="B426">
        <v>128800</v>
      </c>
      <c r="C426" t="s">
        <v>23</v>
      </c>
      <c r="D426" t="s">
        <v>24</v>
      </c>
      <c r="E426" t="s">
        <v>85</v>
      </c>
      <c r="F426" t="s">
        <v>25</v>
      </c>
      <c r="G426" t="str">
        <f t="shared" si="8"/>
        <v>1975-1985</v>
      </c>
      <c r="H426">
        <f>VLOOKUP(B426,$U$6:$AO$50,21,0)</f>
        <v>2</v>
      </c>
      <c r="I426" t="s">
        <v>20</v>
      </c>
      <c r="J426">
        <v>194</v>
      </c>
      <c r="K426">
        <v>2500</v>
      </c>
      <c r="M426" t="s">
        <v>62</v>
      </c>
      <c r="O426">
        <v>1979</v>
      </c>
      <c r="Q426">
        <v>128800</v>
      </c>
      <c r="R426" t="s">
        <v>62</v>
      </c>
    </row>
    <row r="427" spans="1:18" x14ac:dyDescent="0.35">
      <c r="A427" s="2">
        <v>423</v>
      </c>
      <c r="B427">
        <v>128800</v>
      </c>
      <c r="C427" t="s">
        <v>23</v>
      </c>
      <c r="D427" t="s">
        <v>24</v>
      </c>
      <c r="E427" t="s">
        <v>85</v>
      </c>
      <c r="F427" t="s">
        <v>25</v>
      </c>
      <c r="G427" t="str">
        <f t="shared" si="8"/>
        <v>1975-1985</v>
      </c>
      <c r="H427">
        <f>VLOOKUP(B427,$U$6:$AO$50,21,0)</f>
        <v>2</v>
      </c>
      <c r="I427" t="s">
        <v>20</v>
      </c>
      <c r="J427">
        <v>256</v>
      </c>
      <c r="K427">
        <v>2141</v>
      </c>
      <c r="M427" t="s">
        <v>62</v>
      </c>
      <c r="O427">
        <v>1979</v>
      </c>
      <c r="Q427">
        <v>128800</v>
      </c>
      <c r="R427" t="s">
        <v>62</v>
      </c>
    </row>
    <row r="428" spans="1:18" x14ac:dyDescent="0.35">
      <c r="A428" s="2">
        <v>424</v>
      </c>
      <c r="B428">
        <v>128800</v>
      </c>
      <c r="C428" t="s">
        <v>23</v>
      </c>
      <c r="D428" t="s">
        <v>24</v>
      </c>
      <c r="E428" t="s">
        <v>85</v>
      </c>
      <c r="F428" t="s">
        <v>25</v>
      </c>
      <c r="G428" t="str">
        <f t="shared" si="8"/>
        <v>1975-1985</v>
      </c>
      <c r="H428">
        <f>VLOOKUP(B428,$U$6:$AO$50,21,0)</f>
        <v>2</v>
      </c>
      <c r="I428" t="s">
        <v>87</v>
      </c>
      <c r="J428">
        <v>209</v>
      </c>
      <c r="K428">
        <v>2500</v>
      </c>
      <c r="M428" t="s">
        <v>62</v>
      </c>
      <c r="O428">
        <v>1979</v>
      </c>
      <c r="Q428">
        <v>128800</v>
      </c>
      <c r="R428" t="s">
        <v>62</v>
      </c>
    </row>
    <row r="429" spans="1:18" x14ac:dyDescent="0.35">
      <c r="A429" s="2">
        <v>425</v>
      </c>
      <c r="B429">
        <v>120172</v>
      </c>
      <c r="C429" t="s">
        <v>23</v>
      </c>
      <c r="D429" t="s">
        <v>24</v>
      </c>
      <c r="E429" t="s">
        <v>86</v>
      </c>
      <c r="F429" t="s">
        <v>25</v>
      </c>
      <c r="G429" t="str">
        <f t="shared" si="8"/>
        <v>1965-1975</v>
      </c>
      <c r="H429">
        <f>VLOOKUP(B429,$U$6:$AO$50,21,0)</f>
        <v>3</v>
      </c>
      <c r="I429" t="s">
        <v>87</v>
      </c>
      <c r="J429">
        <v>46</v>
      </c>
      <c r="K429">
        <v>1910</v>
      </c>
      <c r="M429" t="s">
        <v>58</v>
      </c>
      <c r="O429">
        <v>1972</v>
      </c>
      <c r="Q429">
        <v>120172</v>
      </c>
      <c r="R429" t="s">
        <v>58</v>
      </c>
    </row>
    <row r="430" spans="1:18" x14ac:dyDescent="0.35">
      <c r="A430" s="2">
        <v>426</v>
      </c>
      <c r="B430">
        <v>120172</v>
      </c>
      <c r="C430" t="s">
        <v>23</v>
      </c>
      <c r="D430" t="s">
        <v>24</v>
      </c>
      <c r="E430" t="s">
        <v>86</v>
      </c>
      <c r="F430" t="s">
        <v>25</v>
      </c>
      <c r="G430" t="str">
        <f t="shared" si="8"/>
        <v>1965-1975</v>
      </c>
      <c r="H430">
        <f>VLOOKUP(B430,$U$6:$AO$50,21,0)</f>
        <v>3</v>
      </c>
      <c r="I430" t="s">
        <v>20</v>
      </c>
      <c r="J430">
        <v>37</v>
      </c>
      <c r="K430">
        <v>2491</v>
      </c>
      <c r="M430" t="s">
        <v>58</v>
      </c>
      <c r="O430">
        <v>1972</v>
      </c>
      <c r="Q430">
        <v>120172</v>
      </c>
      <c r="R430" t="s">
        <v>58</v>
      </c>
    </row>
    <row r="431" spans="1:18" x14ac:dyDescent="0.35">
      <c r="A431" s="2">
        <v>427</v>
      </c>
      <c r="B431">
        <v>120172</v>
      </c>
      <c r="C431" t="s">
        <v>23</v>
      </c>
      <c r="D431" t="s">
        <v>24</v>
      </c>
      <c r="E431" t="s">
        <v>86</v>
      </c>
      <c r="F431" t="s">
        <v>25</v>
      </c>
      <c r="G431" t="str">
        <f t="shared" si="8"/>
        <v>1965-1975</v>
      </c>
      <c r="H431">
        <f>VLOOKUP(B431,$U$6:$AO$50,21,0)</f>
        <v>3</v>
      </c>
      <c r="I431" t="s">
        <v>87</v>
      </c>
      <c r="J431">
        <v>18</v>
      </c>
      <c r="K431">
        <v>2089</v>
      </c>
      <c r="M431" t="s">
        <v>58</v>
      </c>
      <c r="O431">
        <v>1972</v>
      </c>
      <c r="Q431">
        <v>120172</v>
      </c>
      <c r="R431" t="s">
        <v>58</v>
      </c>
    </row>
    <row r="432" spans="1:18" x14ac:dyDescent="0.35">
      <c r="A432" s="2">
        <v>428</v>
      </c>
      <c r="B432">
        <v>120172</v>
      </c>
      <c r="C432" t="s">
        <v>23</v>
      </c>
      <c r="D432" t="s">
        <v>24</v>
      </c>
      <c r="E432" t="s">
        <v>86</v>
      </c>
      <c r="F432" t="s">
        <v>25</v>
      </c>
      <c r="G432" t="str">
        <f t="shared" si="8"/>
        <v>1965-1975</v>
      </c>
      <c r="H432">
        <f>VLOOKUP(B432,$U$6:$AO$50,21,0)</f>
        <v>3</v>
      </c>
      <c r="I432" t="s">
        <v>20</v>
      </c>
      <c r="J432">
        <v>38</v>
      </c>
      <c r="K432">
        <v>2499</v>
      </c>
      <c r="M432" t="s">
        <v>58</v>
      </c>
      <c r="O432">
        <v>1972</v>
      </c>
      <c r="Q432">
        <v>120172</v>
      </c>
      <c r="R432" t="s">
        <v>58</v>
      </c>
    </row>
    <row r="433" spans="1:18" x14ac:dyDescent="0.35">
      <c r="A433" s="2">
        <v>429</v>
      </c>
      <c r="B433">
        <v>120172</v>
      </c>
      <c r="C433" t="s">
        <v>23</v>
      </c>
      <c r="D433" t="s">
        <v>24</v>
      </c>
      <c r="E433" t="s">
        <v>86</v>
      </c>
      <c r="F433" t="s">
        <v>25</v>
      </c>
      <c r="G433" t="str">
        <f t="shared" si="8"/>
        <v>1965-1975</v>
      </c>
      <c r="H433">
        <f>VLOOKUP(B433,$U$6:$AO$50,21,0)</f>
        <v>3</v>
      </c>
      <c r="I433" t="s">
        <v>20</v>
      </c>
      <c r="J433">
        <v>24</v>
      </c>
      <c r="K433">
        <v>2037</v>
      </c>
      <c r="M433" t="s">
        <v>58</v>
      </c>
      <c r="O433">
        <v>1972</v>
      </c>
      <c r="Q433">
        <v>120172</v>
      </c>
      <c r="R433" t="s">
        <v>58</v>
      </c>
    </row>
    <row r="434" spans="1:18" x14ac:dyDescent="0.35">
      <c r="A434" s="2">
        <v>430</v>
      </c>
      <c r="B434">
        <v>120172</v>
      </c>
      <c r="C434" t="s">
        <v>23</v>
      </c>
      <c r="D434" t="s">
        <v>24</v>
      </c>
      <c r="E434" t="s">
        <v>86</v>
      </c>
      <c r="F434" t="s">
        <v>25</v>
      </c>
      <c r="G434" t="str">
        <f t="shared" si="8"/>
        <v>1965-1975</v>
      </c>
      <c r="H434">
        <f>VLOOKUP(B434,$U$6:$AO$50,21,0)</f>
        <v>3</v>
      </c>
      <c r="I434" t="s">
        <v>20</v>
      </c>
      <c r="J434">
        <v>39</v>
      </c>
      <c r="K434">
        <v>2496</v>
      </c>
      <c r="M434" t="s">
        <v>58</v>
      </c>
      <c r="O434">
        <v>1972</v>
      </c>
      <c r="Q434">
        <v>120172</v>
      </c>
      <c r="R434" t="s">
        <v>58</v>
      </c>
    </row>
    <row r="435" spans="1:18" x14ac:dyDescent="0.35">
      <c r="A435" s="2">
        <v>431</v>
      </c>
      <c r="B435">
        <v>120172</v>
      </c>
      <c r="C435" t="s">
        <v>23</v>
      </c>
      <c r="D435" t="s">
        <v>24</v>
      </c>
      <c r="E435" t="s">
        <v>86</v>
      </c>
      <c r="F435" t="s">
        <v>25</v>
      </c>
      <c r="G435" t="str">
        <f t="shared" si="8"/>
        <v>1965-1975</v>
      </c>
      <c r="H435">
        <f>VLOOKUP(B435,$U$6:$AO$50,21,0)</f>
        <v>3</v>
      </c>
      <c r="I435" t="s">
        <v>20</v>
      </c>
      <c r="J435">
        <v>47</v>
      </c>
      <c r="K435">
        <v>2490</v>
      </c>
      <c r="M435" t="s">
        <v>58</v>
      </c>
      <c r="O435">
        <v>1972</v>
      </c>
      <c r="Q435">
        <v>120172</v>
      </c>
      <c r="R435" t="s">
        <v>58</v>
      </c>
    </row>
    <row r="436" spans="1:18" x14ac:dyDescent="0.35">
      <c r="A436" s="2">
        <v>432</v>
      </c>
      <c r="B436">
        <v>120172</v>
      </c>
      <c r="C436" t="s">
        <v>23</v>
      </c>
      <c r="D436" t="s">
        <v>24</v>
      </c>
      <c r="E436" t="s">
        <v>86</v>
      </c>
      <c r="F436" t="s">
        <v>25</v>
      </c>
      <c r="G436" t="str">
        <f t="shared" si="8"/>
        <v>1965-1975</v>
      </c>
      <c r="H436">
        <f>VLOOKUP(B436,$U$6:$AO$50,21,0)</f>
        <v>3</v>
      </c>
      <c r="I436" t="s">
        <v>20</v>
      </c>
      <c r="J436">
        <v>38</v>
      </c>
      <c r="K436">
        <v>1802</v>
      </c>
      <c r="M436" t="s">
        <v>58</v>
      </c>
      <c r="O436">
        <v>1972</v>
      </c>
      <c r="Q436">
        <v>120172</v>
      </c>
      <c r="R436" t="s">
        <v>58</v>
      </c>
    </row>
    <row r="437" spans="1:18" x14ac:dyDescent="0.35">
      <c r="A437" s="2">
        <v>433</v>
      </c>
      <c r="B437">
        <v>120172</v>
      </c>
      <c r="C437" t="s">
        <v>23</v>
      </c>
      <c r="D437" t="s">
        <v>24</v>
      </c>
      <c r="E437" t="s">
        <v>86</v>
      </c>
      <c r="F437" t="s">
        <v>25</v>
      </c>
      <c r="G437" t="str">
        <f t="shared" si="8"/>
        <v>1965-1975</v>
      </c>
      <c r="H437">
        <f>VLOOKUP(B437,$U$6:$AO$50,21,0)</f>
        <v>3</v>
      </c>
      <c r="I437" t="s">
        <v>20</v>
      </c>
      <c r="J437">
        <v>37</v>
      </c>
      <c r="K437">
        <v>1758</v>
      </c>
      <c r="M437" t="s">
        <v>58</v>
      </c>
      <c r="O437">
        <v>1972</v>
      </c>
      <c r="Q437">
        <v>120172</v>
      </c>
      <c r="R437" t="s">
        <v>58</v>
      </c>
    </row>
    <row r="438" spans="1:18" x14ac:dyDescent="0.35">
      <c r="A438" s="2">
        <v>434</v>
      </c>
      <c r="B438">
        <v>120172</v>
      </c>
      <c r="C438" t="s">
        <v>23</v>
      </c>
      <c r="D438" t="s">
        <v>24</v>
      </c>
      <c r="E438" t="s">
        <v>86</v>
      </c>
      <c r="F438" t="s">
        <v>25</v>
      </c>
      <c r="G438" t="str">
        <f t="shared" si="8"/>
        <v>1965-1975</v>
      </c>
      <c r="H438">
        <f>VLOOKUP(B438,$U$6:$AO$50,21,0)</f>
        <v>3</v>
      </c>
      <c r="I438" t="s">
        <v>87</v>
      </c>
      <c r="J438">
        <v>32</v>
      </c>
      <c r="K438">
        <v>2496</v>
      </c>
      <c r="M438" t="s">
        <v>58</v>
      </c>
      <c r="O438">
        <v>1972</v>
      </c>
      <c r="Q438">
        <v>120172</v>
      </c>
      <c r="R438" t="s">
        <v>58</v>
      </c>
    </row>
    <row r="439" spans="1:18" x14ac:dyDescent="0.35">
      <c r="A439" s="2">
        <v>435</v>
      </c>
      <c r="B439">
        <v>120172</v>
      </c>
      <c r="C439" t="s">
        <v>23</v>
      </c>
      <c r="D439" t="s">
        <v>24</v>
      </c>
      <c r="E439" t="s">
        <v>86</v>
      </c>
      <c r="F439" t="s">
        <v>25</v>
      </c>
      <c r="G439" t="str">
        <f t="shared" si="8"/>
        <v>1965-1975</v>
      </c>
      <c r="H439">
        <f>VLOOKUP(B439,$U$6:$AO$50,21,0)</f>
        <v>3</v>
      </c>
      <c r="I439" t="s">
        <v>87</v>
      </c>
      <c r="J439">
        <v>31</v>
      </c>
      <c r="K439">
        <v>2334</v>
      </c>
      <c r="M439" t="s">
        <v>58</v>
      </c>
      <c r="O439">
        <v>1972</v>
      </c>
      <c r="Q439">
        <v>120172</v>
      </c>
      <c r="R439" t="s">
        <v>58</v>
      </c>
    </row>
    <row r="440" spans="1:18" x14ac:dyDescent="0.35">
      <c r="A440" s="2">
        <v>436</v>
      </c>
      <c r="B440">
        <v>120172</v>
      </c>
      <c r="C440" t="s">
        <v>23</v>
      </c>
      <c r="D440" t="s">
        <v>24</v>
      </c>
      <c r="E440" t="s">
        <v>86</v>
      </c>
      <c r="F440" t="s">
        <v>25</v>
      </c>
      <c r="G440" t="str">
        <f t="shared" si="8"/>
        <v>1965-1975</v>
      </c>
      <c r="H440">
        <f>VLOOKUP(B440,$U$6:$AO$50,21,0)</f>
        <v>3</v>
      </c>
      <c r="I440" t="s">
        <v>20</v>
      </c>
      <c r="J440">
        <v>38</v>
      </c>
      <c r="K440">
        <v>2074</v>
      </c>
      <c r="M440" t="s">
        <v>58</v>
      </c>
      <c r="O440">
        <v>1972</v>
      </c>
      <c r="Q440">
        <v>120172</v>
      </c>
      <c r="R440" t="s">
        <v>58</v>
      </c>
    </row>
    <row r="441" spans="1:18" x14ac:dyDescent="0.35">
      <c r="A441" s="2">
        <v>437</v>
      </c>
      <c r="B441">
        <v>120172</v>
      </c>
      <c r="C441" t="s">
        <v>23</v>
      </c>
      <c r="D441" t="s">
        <v>24</v>
      </c>
      <c r="E441" t="s">
        <v>86</v>
      </c>
      <c r="F441" t="s">
        <v>25</v>
      </c>
      <c r="G441" t="str">
        <f t="shared" si="8"/>
        <v>1965-1975</v>
      </c>
      <c r="H441">
        <f>VLOOKUP(B441,$U$6:$AO$50,21,0)</f>
        <v>3</v>
      </c>
      <c r="I441" t="s">
        <v>20</v>
      </c>
      <c r="J441">
        <v>24</v>
      </c>
      <c r="K441">
        <v>2100</v>
      </c>
      <c r="M441" t="s">
        <v>58</v>
      </c>
      <c r="O441">
        <v>1972</v>
      </c>
      <c r="Q441">
        <v>120172</v>
      </c>
      <c r="R441" t="s">
        <v>58</v>
      </c>
    </row>
    <row r="442" spans="1:18" x14ac:dyDescent="0.35">
      <c r="A442" s="2">
        <v>438</v>
      </c>
      <c r="B442">
        <v>120172</v>
      </c>
      <c r="C442" t="s">
        <v>23</v>
      </c>
      <c r="D442" t="s">
        <v>24</v>
      </c>
      <c r="E442" t="s">
        <v>86</v>
      </c>
      <c r="F442" t="s">
        <v>25</v>
      </c>
      <c r="G442" t="str">
        <f t="shared" si="8"/>
        <v>1965-1975</v>
      </c>
      <c r="H442">
        <f>VLOOKUP(B442,$U$6:$AO$50,21,0)</f>
        <v>3</v>
      </c>
      <c r="I442" t="s">
        <v>20</v>
      </c>
      <c r="J442">
        <v>38</v>
      </c>
      <c r="K442">
        <v>2491</v>
      </c>
      <c r="M442" t="s">
        <v>58</v>
      </c>
      <c r="O442">
        <v>1972</v>
      </c>
      <c r="Q442">
        <v>120172</v>
      </c>
      <c r="R442" t="s">
        <v>58</v>
      </c>
    </row>
    <row r="443" spans="1:18" x14ac:dyDescent="0.35">
      <c r="A443" s="2">
        <v>439</v>
      </c>
      <c r="B443">
        <v>120172</v>
      </c>
      <c r="C443" t="s">
        <v>23</v>
      </c>
      <c r="D443" t="s">
        <v>24</v>
      </c>
      <c r="E443" t="s">
        <v>86</v>
      </c>
      <c r="F443" t="s">
        <v>25</v>
      </c>
      <c r="G443" t="str">
        <f t="shared" si="8"/>
        <v>1965-1975</v>
      </c>
      <c r="H443">
        <f>VLOOKUP(B443,$U$6:$AO$50,21,0)</f>
        <v>3</v>
      </c>
      <c r="I443" t="s">
        <v>20</v>
      </c>
      <c r="J443">
        <v>38</v>
      </c>
      <c r="K443">
        <v>1885</v>
      </c>
      <c r="M443" t="s">
        <v>58</v>
      </c>
      <c r="O443">
        <v>1972</v>
      </c>
      <c r="Q443">
        <v>120172</v>
      </c>
      <c r="R443" t="s">
        <v>58</v>
      </c>
    </row>
    <row r="444" spans="1:18" x14ac:dyDescent="0.35">
      <c r="A444" s="2">
        <v>440</v>
      </c>
      <c r="B444">
        <v>243943</v>
      </c>
      <c r="C444" t="s">
        <v>23</v>
      </c>
      <c r="D444" t="s">
        <v>24</v>
      </c>
      <c r="E444" t="s">
        <v>86</v>
      </c>
      <c r="F444" t="s">
        <v>25</v>
      </c>
      <c r="G444" t="str">
        <f t="shared" si="8"/>
        <v>1975-1985</v>
      </c>
      <c r="H444">
        <f>VLOOKUP(B444,$U$6:$AO$50,21,0)</f>
        <v>1</v>
      </c>
      <c r="I444" t="s">
        <v>87</v>
      </c>
      <c r="J444">
        <v>35</v>
      </c>
      <c r="K444">
        <v>2491</v>
      </c>
      <c r="M444" t="s">
        <v>61</v>
      </c>
      <c r="O444">
        <v>1983</v>
      </c>
      <c r="Q444">
        <v>243943</v>
      </c>
      <c r="R444" t="s">
        <v>61</v>
      </c>
    </row>
    <row r="445" spans="1:18" x14ac:dyDescent="0.35">
      <c r="A445" s="2">
        <v>441</v>
      </c>
      <c r="B445">
        <v>243943</v>
      </c>
      <c r="C445" t="s">
        <v>23</v>
      </c>
      <c r="D445" t="s">
        <v>24</v>
      </c>
      <c r="E445" t="s">
        <v>86</v>
      </c>
      <c r="F445" t="s">
        <v>25</v>
      </c>
      <c r="G445" t="str">
        <f t="shared" si="8"/>
        <v>1975-1985</v>
      </c>
      <c r="H445">
        <f>VLOOKUP(B445,$U$6:$AO$50,21,0)</f>
        <v>1</v>
      </c>
      <c r="I445" t="s">
        <v>87</v>
      </c>
      <c r="J445">
        <v>43</v>
      </c>
      <c r="K445">
        <v>2467</v>
      </c>
      <c r="M445" t="s">
        <v>61</v>
      </c>
      <c r="O445">
        <v>1983</v>
      </c>
      <c r="Q445">
        <v>243943</v>
      </c>
      <c r="R445" t="s">
        <v>61</v>
      </c>
    </row>
    <row r="446" spans="1:18" x14ac:dyDescent="0.35">
      <c r="A446" s="2">
        <v>442</v>
      </c>
      <c r="B446">
        <v>243943</v>
      </c>
      <c r="C446" t="s">
        <v>23</v>
      </c>
      <c r="D446" t="s">
        <v>24</v>
      </c>
      <c r="E446" t="s">
        <v>86</v>
      </c>
      <c r="F446" t="s">
        <v>25</v>
      </c>
      <c r="G446" t="str">
        <f t="shared" si="8"/>
        <v>1975-1985</v>
      </c>
      <c r="H446">
        <f>VLOOKUP(B446,$U$6:$AO$50,21,0)</f>
        <v>1</v>
      </c>
      <c r="I446" t="s">
        <v>87</v>
      </c>
      <c r="J446">
        <v>277</v>
      </c>
      <c r="K446">
        <v>2498</v>
      </c>
      <c r="M446" t="s">
        <v>61</v>
      </c>
      <c r="O446">
        <v>1983</v>
      </c>
      <c r="Q446">
        <v>243943</v>
      </c>
      <c r="R446" t="s">
        <v>61</v>
      </c>
    </row>
    <row r="447" spans="1:18" x14ac:dyDescent="0.35">
      <c r="A447" s="2">
        <v>443</v>
      </c>
      <c r="B447">
        <v>128800</v>
      </c>
      <c r="C447" t="s">
        <v>23</v>
      </c>
      <c r="D447" t="s">
        <v>24</v>
      </c>
      <c r="E447" t="s">
        <v>85</v>
      </c>
      <c r="F447" t="s">
        <v>25</v>
      </c>
      <c r="G447" t="str">
        <f t="shared" si="8"/>
        <v>1975-1985</v>
      </c>
      <c r="H447">
        <f>VLOOKUP(B447,$U$6:$AO$50,21,0)</f>
        <v>2</v>
      </c>
      <c r="I447" t="s">
        <v>20</v>
      </c>
      <c r="J447">
        <v>128</v>
      </c>
      <c r="K447">
        <v>1633</v>
      </c>
      <c r="M447" t="s">
        <v>62</v>
      </c>
      <c r="O447">
        <v>1979</v>
      </c>
      <c r="Q447">
        <v>128800</v>
      </c>
      <c r="R447" t="s">
        <v>62</v>
      </c>
    </row>
    <row r="448" spans="1:18" x14ac:dyDescent="0.35">
      <c r="A448" s="2">
        <v>444</v>
      </c>
      <c r="B448">
        <v>128800</v>
      </c>
      <c r="C448" t="s">
        <v>23</v>
      </c>
      <c r="D448" t="s">
        <v>24</v>
      </c>
      <c r="E448" t="s">
        <v>85</v>
      </c>
      <c r="F448" t="s">
        <v>25</v>
      </c>
      <c r="G448" t="str">
        <f t="shared" si="8"/>
        <v>1975-1985</v>
      </c>
      <c r="H448">
        <f>VLOOKUP(B448,$U$6:$AO$50,21,0)</f>
        <v>2</v>
      </c>
      <c r="I448" t="s">
        <v>20</v>
      </c>
      <c r="J448">
        <v>216</v>
      </c>
      <c r="K448">
        <v>2452</v>
      </c>
      <c r="M448" t="s">
        <v>62</v>
      </c>
      <c r="O448">
        <v>1979</v>
      </c>
      <c r="Q448">
        <v>128800</v>
      </c>
      <c r="R448" t="s">
        <v>62</v>
      </c>
    </row>
    <row r="449" spans="1:18" x14ac:dyDescent="0.35">
      <c r="A449" s="2">
        <v>445</v>
      </c>
      <c r="B449">
        <v>120172</v>
      </c>
      <c r="C449" t="s">
        <v>23</v>
      </c>
      <c r="D449" t="s">
        <v>24</v>
      </c>
      <c r="E449" t="s">
        <v>86</v>
      </c>
      <c r="F449" t="s">
        <v>25</v>
      </c>
      <c r="G449" t="str">
        <f t="shared" si="8"/>
        <v>1965-1975</v>
      </c>
      <c r="H449">
        <f>VLOOKUP(B449,$U$6:$AO$50,21,0)</f>
        <v>3</v>
      </c>
      <c r="I449" t="s">
        <v>87</v>
      </c>
      <c r="J449">
        <v>34</v>
      </c>
      <c r="K449">
        <v>2500</v>
      </c>
      <c r="M449" t="s">
        <v>58</v>
      </c>
      <c r="O449">
        <v>1972</v>
      </c>
      <c r="Q449">
        <v>120172</v>
      </c>
      <c r="R449" t="s">
        <v>58</v>
      </c>
    </row>
    <row r="450" spans="1:18" x14ac:dyDescent="0.35">
      <c r="A450" s="2">
        <v>446</v>
      </c>
      <c r="B450">
        <v>120172</v>
      </c>
      <c r="C450" t="s">
        <v>23</v>
      </c>
      <c r="D450" t="s">
        <v>24</v>
      </c>
      <c r="E450" t="s">
        <v>86</v>
      </c>
      <c r="F450" t="s">
        <v>25</v>
      </c>
      <c r="G450" t="str">
        <f t="shared" si="8"/>
        <v>1965-1975</v>
      </c>
      <c r="H450">
        <f>VLOOKUP(B450,$U$6:$AO$50,21,0)</f>
        <v>3</v>
      </c>
      <c r="I450" t="s">
        <v>87</v>
      </c>
      <c r="J450">
        <v>47</v>
      </c>
      <c r="K450">
        <v>2497</v>
      </c>
      <c r="M450" t="s">
        <v>58</v>
      </c>
      <c r="O450">
        <v>1972</v>
      </c>
      <c r="Q450">
        <v>120172</v>
      </c>
      <c r="R450" t="s">
        <v>58</v>
      </c>
    </row>
    <row r="451" spans="1:18" x14ac:dyDescent="0.35">
      <c r="A451" s="2">
        <v>447</v>
      </c>
      <c r="B451">
        <v>120172</v>
      </c>
      <c r="C451" t="s">
        <v>23</v>
      </c>
      <c r="D451" t="s">
        <v>24</v>
      </c>
      <c r="E451" t="s">
        <v>86</v>
      </c>
      <c r="F451" t="s">
        <v>25</v>
      </c>
      <c r="G451" t="str">
        <f t="shared" si="8"/>
        <v>1965-1975</v>
      </c>
      <c r="H451">
        <f>VLOOKUP(B451,$U$6:$AO$50,21,0)</f>
        <v>3</v>
      </c>
      <c r="I451" t="s">
        <v>87</v>
      </c>
      <c r="J451">
        <v>46</v>
      </c>
      <c r="K451">
        <v>2499</v>
      </c>
      <c r="M451" t="s">
        <v>58</v>
      </c>
      <c r="O451">
        <v>1972</v>
      </c>
      <c r="Q451">
        <v>120172</v>
      </c>
      <c r="R451" t="s">
        <v>58</v>
      </c>
    </row>
    <row r="452" spans="1:18" x14ac:dyDescent="0.35">
      <c r="A452" s="2">
        <v>448</v>
      </c>
      <c r="B452">
        <v>120172</v>
      </c>
      <c r="C452" t="s">
        <v>23</v>
      </c>
      <c r="D452" t="s">
        <v>24</v>
      </c>
      <c r="E452" t="s">
        <v>86</v>
      </c>
      <c r="F452" t="s">
        <v>25</v>
      </c>
      <c r="G452" t="str">
        <f t="shared" si="8"/>
        <v>1965-1975</v>
      </c>
      <c r="H452">
        <f>VLOOKUP(B452,$U$6:$AO$50,21,0)</f>
        <v>3</v>
      </c>
      <c r="I452" t="s">
        <v>87</v>
      </c>
      <c r="J452">
        <v>46</v>
      </c>
      <c r="K452">
        <v>2434</v>
      </c>
      <c r="M452" t="s">
        <v>58</v>
      </c>
      <c r="O452">
        <v>1972</v>
      </c>
      <c r="Q452">
        <v>120172</v>
      </c>
      <c r="R452" t="s">
        <v>58</v>
      </c>
    </row>
    <row r="453" spans="1:18" x14ac:dyDescent="0.35">
      <c r="A453" s="2">
        <v>449</v>
      </c>
      <c r="B453">
        <v>120172</v>
      </c>
      <c r="C453" t="s">
        <v>23</v>
      </c>
      <c r="D453" t="s">
        <v>24</v>
      </c>
      <c r="E453" t="s">
        <v>86</v>
      </c>
      <c r="F453" t="s">
        <v>25</v>
      </c>
      <c r="G453" t="str">
        <f t="shared" si="8"/>
        <v>1965-1975</v>
      </c>
      <c r="H453">
        <f>VLOOKUP(B453,$U$6:$AO$50,21,0)</f>
        <v>3</v>
      </c>
      <c r="I453" t="s">
        <v>87</v>
      </c>
      <c r="J453">
        <v>32</v>
      </c>
      <c r="K453">
        <v>2490</v>
      </c>
      <c r="M453" t="s">
        <v>58</v>
      </c>
      <c r="O453">
        <v>1972</v>
      </c>
      <c r="Q453">
        <v>120172</v>
      </c>
      <c r="R453" t="s">
        <v>58</v>
      </c>
    </row>
    <row r="454" spans="1:18" x14ac:dyDescent="0.35">
      <c r="A454" s="2">
        <v>450</v>
      </c>
      <c r="B454">
        <v>120172</v>
      </c>
      <c r="C454" t="s">
        <v>23</v>
      </c>
      <c r="D454" t="s">
        <v>24</v>
      </c>
      <c r="E454" t="s">
        <v>86</v>
      </c>
      <c r="F454" t="s">
        <v>25</v>
      </c>
      <c r="G454" t="str">
        <f t="shared" ref="G454:G517" si="9">INT((O454-1955)/10)*10+1955&amp;"-"&amp;INT((O454-1955)/10+1)*10+1955</f>
        <v>1965-1975</v>
      </c>
      <c r="H454">
        <f>VLOOKUP(B454,$U$6:$AO$50,21,0)</f>
        <v>3</v>
      </c>
      <c r="I454" t="s">
        <v>87</v>
      </c>
      <c r="J454">
        <v>32</v>
      </c>
      <c r="K454">
        <v>2495</v>
      </c>
      <c r="M454" t="s">
        <v>58</v>
      </c>
      <c r="O454">
        <v>1972</v>
      </c>
      <c r="Q454">
        <v>120172</v>
      </c>
      <c r="R454" t="s">
        <v>58</v>
      </c>
    </row>
    <row r="455" spans="1:18" x14ac:dyDescent="0.35">
      <c r="A455" s="2">
        <v>451</v>
      </c>
      <c r="B455">
        <v>255889</v>
      </c>
      <c r="C455" t="s">
        <v>23</v>
      </c>
      <c r="D455" t="s">
        <v>24</v>
      </c>
      <c r="E455" t="s">
        <v>86</v>
      </c>
      <c r="F455" t="s">
        <v>30</v>
      </c>
      <c r="G455" t="str">
        <f t="shared" si="9"/>
        <v>1965-1975</v>
      </c>
      <c r="H455">
        <f>VLOOKUP(B455,$U$6:$AO$50,21,0)</f>
        <v>1</v>
      </c>
      <c r="I455" t="s">
        <v>20</v>
      </c>
      <c r="J455">
        <v>348</v>
      </c>
      <c r="K455">
        <v>2499</v>
      </c>
      <c r="M455" t="s">
        <v>47</v>
      </c>
      <c r="O455">
        <v>1971</v>
      </c>
      <c r="Q455">
        <v>255889</v>
      </c>
      <c r="R455" t="s">
        <v>47</v>
      </c>
    </row>
    <row r="456" spans="1:18" x14ac:dyDescent="0.35">
      <c r="A456" s="2">
        <v>452</v>
      </c>
      <c r="B456">
        <v>255889</v>
      </c>
      <c r="C456" t="s">
        <v>23</v>
      </c>
      <c r="D456" t="s">
        <v>24</v>
      </c>
      <c r="E456" t="s">
        <v>86</v>
      </c>
      <c r="F456" t="s">
        <v>30</v>
      </c>
      <c r="G456" t="str">
        <f t="shared" si="9"/>
        <v>1965-1975</v>
      </c>
      <c r="H456">
        <f>VLOOKUP(B456,$U$6:$AO$50,21,0)</f>
        <v>1</v>
      </c>
      <c r="I456" t="s">
        <v>20</v>
      </c>
      <c r="J456">
        <v>189</v>
      </c>
      <c r="K456">
        <v>2499</v>
      </c>
      <c r="M456" t="s">
        <v>47</v>
      </c>
      <c r="O456">
        <v>1971</v>
      </c>
      <c r="Q456">
        <v>255889</v>
      </c>
      <c r="R456" t="s">
        <v>47</v>
      </c>
    </row>
    <row r="457" spans="1:18" x14ac:dyDescent="0.35">
      <c r="A457" s="2">
        <v>453</v>
      </c>
      <c r="B457">
        <v>222921</v>
      </c>
      <c r="C457" t="s">
        <v>23</v>
      </c>
      <c r="D457" t="s">
        <v>24</v>
      </c>
      <c r="E457" t="s">
        <v>85</v>
      </c>
      <c r="F457" t="s">
        <v>25</v>
      </c>
      <c r="G457" t="str">
        <f t="shared" si="9"/>
        <v>1965-1975</v>
      </c>
      <c r="H457">
        <f>VLOOKUP(B457,$U$6:$AO$50,21,0)</f>
        <v>1</v>
      </c>
      <c r="I457" t="s">
        <v>87</v>
      </c>
      <c r="J457">
        <v>94</v>
      </c>
      <c r="K457">
        <v>1404</v>
      </c>
      <c r="M457" t="s">
        <v>42</v>
      </c>
      <c r="O457">
        <v>1973</v>
      </c>
      <c r="Q457">
        <v>222921</v>
      </c>
      <c r="R457" t="s">
        <v>42</v>
      </c>
    </row>
    <row r="458" spans="1:18" x14ac:dyDescent="0.35">
      <c r="A458" s="2">
        <v>454</v>
      </c>
      <c r="B458">
        <v>222921</v>
      </c>
      <c r="C458" t="s">
        <v>23</v>
      </c>
      <c r="D458" t="s">
        <v>24</v>
      </c>
      <c r="E458" t="s">
        <v>85</v>
      </c>
      <c r="F458" t="s">
        <v>25</v>
      </c>
      <c r="G458" t="str">
        <f t="shared" si="9"/>
        <v>1965-1975</v>
      </c>
      <c r="H458">
        <f>VLOOKUP(B458,$U$6:$AO$50,21,0)</f>
        <v>1</v>
      </c>
      <c r="I458" t="s">
        <v>87</v>
      </c>
      <c r="J458">
        <v>105</v>
      </c>
      <c r="K458">
        <v>2421</v>
      </c>
      <c r="M458" t="s">
        <v>42</v>
      </c>
      <c r="O458">
        <v>1973</v>
      </c>
      <c r="Q458">
        <v>222921</v>
      </c>
      <c r="R458" t="s">
        <v>42</v>
      </c>
    </row>
    <row r="459" spans="1:18" x14ac:dyDescent="0.35">
      <c r="A459" s="2">
        <v>455</v>
      </c>
      <c r="B459">
        <v>222921</v>
      </c>
      <c r="C459" t="s">
        <v>23</v>
      </c>
      <c r="D459" t="s">
        <v>24</v>
      </c>
      <c r="E459" t="s">
        <v>85</v>
      </c>
      <c r="F459" t="s">
        <v>25</v>
      </c>
      <c r="G459" t="str">
        <f t="shared" si="9"/>
        <v>1965-1975</v>
      </c>
      <c r="H459">
        <f>VLOOKUP(B459,$U$6:$AO$50,21,0)</f>
        <v>1</v>
      </c>
      <c r="I459" t="s">
        <v>87</v>
      </c>
      <c r="J459">
        <v>9</v>
      </c>
      <c r="K459">
        <v>1969</v>
      </c>
      <c r="M459" t="s">
        <v>42</v>
      </c>
      <c r="O459">
        <v>1973</v>
      </c>
      <c r="Q459">
        <v>222921</v>
      </c>
      <c r="R459" t="s">
        <v>42</v>
      </c>
    </row>
    <row r="460" spans="1:18" x14ac:dyDescent="0.35">
      <c r="A460" s="2">
        <v>456</v>
      </c>
      <c r="B460">
        <v>222921</v>
      </c>
      <c r="C460" t="s">
        <v>23</v>
      </c>
      <c r="D460" t="s">
        <v>24</v>
      </c>
      <c r="E460" t="s">
        <v>85</v>
      </c>
      <c r="F460" t="s">
        <v>25</v>
      </c>
      <c r="G460" t="str">
        <f t="shared" si="9"/>
        <v>1965-1975</v>
      </c>
      <c r="H460">
        <f>VLOOKUP(B460,$U$6:$AO$50,21,0)</f>
        <v>1</v>
      </c>
      <c r="I460" t="s">
        <v>87</v>
      </c>
      <c r="J460">
        <v>179</v>
      </c>
      <c r="K460">
        <v>2055</v>
      </c>
      <c r="M460" t="s">
        <v>42</v>
      </c>
      <c r="O460">
        <v>1973</v>
      </c>
      <c r="Q460">
        <v>222921</v>
      </c>
      <c r="R460" t="s">
        <v>42</v>
      </c>
    </row>
    <row r="461" spans="1:18" x14ac:dyDescent="0.35">
      <c r="A461" s="2">
        <v>457</v>
      </c>
      <c r="B461">
        <v>256182</v>
      </c>
      <c r="C461" t="s">
        <v>23</v>
      </c>
      <c r="D461" t="s">
        <v>24</v>
      </c>
      <c r="E461" t="s">
        <v>86</v>
      </c>
      <c r="F461" t="s">
        <v>25</v>
      </c>
      <c r="G461" t="str">
        <f t="shared" si="9"/>
        <v>1965-1975</v>
      </c>
      <c r="H461">
        <f>VLOOKUP(B461,$U$6:$AO$50,21,0)</f>
        <v>1</v>
      </c>
      <c r="I461" t="s">
        <v>87</v>
      </c>
      <c r="J461">
        <v>34</v>
      </c>
      <c r="K461">
        <v>2449</v>
      </c>
      <c r="M461" t="s">
        <v>47</v>
      </c>
      <c r="O461">
        <v>1974</v>
      </c>
      <c r="Q461">
        <v>256182</v>
      </c>
      <c r="R461" t="s">
        <v>47</v>
      </c>
    </row>
    <row r="462" spans="1:18" x14ac:dyDescent="0.35">
      <c r="A462" s="2">
        <v>458</v>
      </c>
      <c r="B462">
        <v>256182</v>
      </c>
      <c r="C462" t="s">
        <v>23</v>
      </c>
      <c r="D462" t="s">
        <v>24</v>
      </c>
      <c r="E462" t="s">
        <v>86</v>
      </c>
      <c r="F462" t="s">
        <v>25</v>
      </c>
      <c r="G462" t="str">
        <f t="shared" si="9"/>
        <v>1965-1975</v>
      </c>
      <c r="H462">
        <f>VLOOKUP(B462,$U$6:$AO$50,21,0)</f>
        <v>1</v>
      </c>
      <c r="I462" t="s">
        <v>87</v>
      </c>
      <c r="J462">
        <v>25</v>
      </c>
      <c r="K462">
        <v>2453</v>
      </c>
      <c r="M462" t="s">
        <v>47</v>
      </c>
      <c r="O462">
        <v>1974</v>
      </c>
      <c r="Q462">
        <v>256182</v>
      </c>
      <c r="R462" t="s">
        <v>47</v>
      </c>
    </row>
    <row r="463" spans="1:18" x14ac:dyDescent="0.35">
      <c r="A463" s="2">
        <v>459</v>
      </c>
      <c r="B463">
        <v>256182</v>
      </c>
      <c r="C463" t="s">
        <v>23</v>
      </c>
      <c r="D463" t="s">
        <v>24</v>
      </c>
      <c r="E463" t="s">
        <v>86</v>
      </c>
      <c r="F463" t="s">
        <v>25</v>
      </c>
      <c r="G463" t="str">
        <f t="shared" si="9"/>
        <v>1965-1975</v>
      </c>
      <c r="H463">
        <f>VLOOKUP(B463,$U$6:$AO$50,21,0)</f>
        <v>1</v>
      </c>
      <c r="I463" t="s">
        <v>87</v>
      </c>
      <c r="J463">
        <v>26</v>
      </c>
      <c r="K463">
        <v>2237</v>
      </c>
      <c r="M463" t="s">
        <v>47</v>
      </c>
      <c r="O463">
        <v>1974</v>
      </c>
      <c r="Q463">
        <v>256182</v>
      </c>
      <c r="R463" t="s">
        <v>47</v>
      </c>
    </row>
    <row r="464" spans="1:18" x14ac:dyDescent="0.35">
      <c r="A464" s="2">
        <v>460</v>
      </c>
      <c r="B464">
        <v>256182</v>
      </c>
      <c r="C464" t="s">
        <v>23</v>
      </c>
      <c r="D464" t="s">
        <v>24</v>
      </c>
      <c r="E464" t="s">
        <v>86</v>
      </c>
      <c r="F464" t="s">
        <v>25</v>
      </c>
      <c r="G464" t="str">
        <f t="shared" si="9"/>
        <v>1965-1975</v>
      </c>
      <c r="H464">
        <f>VLOOKUP(B464,$U$6:$AO$50,21,0)</f>
        <v>1</v>
      </c>
      <c r="I464" t="s">
        <v>87</v>
      </c>
      <c r="J464">
        <v>34</v>
      </c>
      <c r="K464">
        <v>2500</v>
      </c>
      <c r="M464" t="s">
        <v>47</v>
      </c>
      <c r="O464">
        <v>1974</v>
      </c>
      <c r="Q464">
        <v>256182</v>
      </c>
      <c r="R464" t="s">
        <v>47</v>
      </c>
    </row>
    <row r="465" spans="1:18" x14ac:dyDescent="0.35">
      <c r="A465" s="2">
        <v>461</v>
      </c>
      <c r="B465">
        <v>256182</v>
      </c>
      <c r="C465" t="s">
        <v>23</v>
      </c>
      <c r="D465" t="s">
        <v>24</v>
      </c>
      <c r="E465" t="s">
        <v>86</v>
      </c>
      <c r="F465" t="s">
        <v>25</v>
      </c>
      <c r="G465" t="str">
        <f t="shared" si="9"/>
        <v>1965-1975</v>
      </c>
      <c r="H465">
        <f>VLOOKUP(B465,$U$6:$AO$50,21,0)</f>
        <v>1</v>
      </c>
      <c r="I465" t="s">
        <v>87</v>
      </c>
      <c r="J465">
        <v>16</v>
      </c>
      <c r="K465">
        <v>2218</v>
      </c>
      <c r="M465" t="s">
        <v>47</v>
      </c>
      <c r="O465">
        <v>1974</v>
      </c>
      <c r="Q465">
        <v>256182</v>
      </c>
      <c r="R465" t="s">
        <v>47</v>
      </c>
    </row>
    <row r="466" spans="1:18" x14ac:dyDescent="0.35">
      <c r="A466" s="2">
        <v>462</v>
      </c>
      <c r="B466">
        <v>137920</v>
      </c>
      <c r="C466" t="s">
        <v>23</v>
      </c>
      <c r="D466" t="s">
        <v>24</v>
      </c>
      <c r="E466" t="s">
        <v>86</v>
      </c>
      <c r="F466" t="s">
        <v>25</v>
      </c>
      <c r="G466" t="str">
        <f t="shared" si="9"/>
        <v>1955-1965</v>
      </c>
      <c r="H466">
        <f>VLOOKUP(B466,$U$6:$AO$50,21,0)</f>
        <v>2</v>
      </c>
      <c r="I466" t="s">
        <v>20</v>
      </c>
      <c r="J466">
        <v>102</v>
      </c>
      <c r="K466">
        <v>2500</v>
      </c>
      <c r="M466" t="s">
        <v>47</v>
      </c>
      <c r="O466">
        <v>1957</v>
      </c>
      <c r="Q466">
        <v>137920</v>
      </c>
      <c r="R466" t="s">
        <v>47</v>
      </c>
    </row>
    <row r="467" spans="1:18" x14ac:dyDescent="0.35">
      <c r="A467" s="2">
        <v>463</v>
      </c>
      <c r="B467">
        <v>198580</v>
      </c>
      <c r="C467" t="s">
        <v>23</v>
      </c>
      <c r="D467" t="s">
        <v>24</v>
      </c>
      <c r="E467" t="s">
        <v>85</v>
      </c>
      <c r="F467" t="s">
        <v>25</v>
      </c>
      <c r="G467" t="str">
        <f t="shared" si="9"/>
        <v>1975-1985</v>
      </c>
      <c r="H467">
        <f>VLOOKUP(B467,$U$6:$AO$50,21,0)</f>
        <v>1</v>
      </c>
      <c r="I467" t="s">
        <v>87</v>
      </c>
      <c r="J467">
        <v>210</v>
      </c>
      <c r="K467">
        <v>2500</v>
      </c>
      <c r="M467" t="s">
        <v>48</v>
      </c>
      <c r="O467">
        <v>1977</v>
      </c>
      <c r="Q467">
        <v>198580</v>
      </c>
      <c r="R467" t="s">
        <v>48</v>
      </c>
    </row>
    <row r="468" spans="1:18" x14ac:dyDescent="0.35">
      <c r="A468" s="2">
        <v>464</v>
      </c>
      <c r="B468">
        <v>198580</v>
      </c>
      <c r="C468" t="s">
        <v>23</v>
      </c>
      <c r="D468" t="s">
        <v>24</v>
      </c>
      <c r="E468" t="s">
        <v>85</v>
      </c>
      <c r="F468" t="s">
        <v>25</v>
      </c>
      <c r="G468" t="str">
        <f t="shared" si="9"/>
        <v>1975-1985</v>
      </c>
      <c r="H468">
        <f>VLOOKUP(B468,$U$6:$AO$50,21,0)</f>
        <v>1</v>
      </c>
      <c r="I468" t="s">
        <v>87</v>
      </c>
      <c r="J468">
        <v>102</v>
      </c>
      <c r="K468">
        <v>2493</v>
      </c>
      <c r="M468" t="s">
        <v>48</v>
      </c>
      <c r="O468">
        <v>1977</v>
      </c>
      <c r="Q468">
        <v>198580</v>
      </c>
      <c r="R468" t="s">
        <v>48</v>
      </c>
    </row>
    <row r="469" spans="1:18" x14ac:dyDescent="0.35">
      <c r="A469" s="2">
        <v>465</v>
      </c>
      <c r="B469">
        <v>198580</v>
      </c>
      <c r="C469" t="s">
        <v>23</v>
      </c>
      <c r="D469" t="s">
        <v>24</v>
      </c>
      <c r="E469" t="s">
        <v>85</v>
      </c>
      <c r="F469" t="s">
        <v>25</v>
      </c>
      <c r="G469" t="str">
        <f t="shared" si="9"/>
        <v>1975-1985</v>
      </c>
      <c r="H469">
        <f>VLOOKUP(B469,$U$6:$AO$50,21,0)</f>
        <v>1</v>
      </c>
      <c r="I469" t="s">
        <v>87</v>
      </c>
      <c r="J469">
        <v>201</v>
      </c>
      <c r="K469">
        <v>1987</v>
      </c>
      <c r="M469" t="s">
        <v>48</v>
      </c>
      <c r="O469">
        <v>1977</v>
      </c>
      <c r="Q469">
        <v>198580</v>
      </c>
      <c r="R469" t="s">
        <v>48</v>
      </c>
    </row>
    <row r="470" spans="1:18" x14ac:dyDescent="0.35">
      <c r="A470" s="2">
        <v>466</v>
      </c>
      <c r="B470">
        <v>198580</v>
      </c>
      <c r="C470" t="s">
        <v>23</v>
      </c>
      <c r="D470" t="s">
        <v>24</v>
      </c>
      <c r="E470" t="s">
        <v>85</v>
      </c>
      <c r="F470" t="s">
        <v>25</v>
      </c>
      <c r="G470" t="str">
        <f t="shared" si="9"/>
        <v>1975-1985</v>
      </c>
      <c r="H470">
        <f>VLOOKUP(B470,$U$6:$AO$50,21,0)</f>
        <v>1</v>
      </c>
      <c r="I470" t="s">
        <v>87</v>
      </c>
      <c r="J470">
        <v>55</v>
      </c>
      <c r="K470">
        <v>1688</v>
      </c>
      <c r="M470" t="s">
        <v>48</v>
      </c>
      <c r="O470">
        <v>1977</v>
      </c>
      <c r="Q470">
        <v>198580</v>
      </c>
      <c r="R470" t="s">
        <v>48</v>
      </c>
    </row>
    <row r="471" spans="1:18" x14ac:dyDescent="0.35">
      <c r="A471" s="2">
        <v>467</v>
      </c>
      <c r="B471">
        <v>220382</v>
      </c>
      <c r="C471" t="s">
        <v>23</v>
      </c>
      <c r="D471" t="s">
        <v>24</v>
      </c>
      <c r="E471" t="s">
        <v>85</v>
      </c>
      <c r="F471" t="s">
        <v>25</v>
      </c>
      <c r="G471" t="str">
        <f t="shared" si="9"/>
        <v>1965-1975</v>
      </c>
      <c r="H471">
        <f>VLOOKUP(B471,$U$6:$AO$50,21,0)</f>
        <v>3</v>
      </c>
      <c r="I471" t="s">
        <v>20</v>
      </c>
      <c r="J471">
        <v>314</v>
      </c>
      <c r="K471">
        <v>1477</v>
      </c>
      <c r="M471" t="s">
        <v>45</v>
      </c>
      <c r="O471">
        <v>1967</v>
      </c>
      <c r="Q471">
        <v>220382</v>
      </c>
      <c r="R471" t="s">
        <v>45</v>
      </c>
    </row>
    <row r="472" spans="1:18" x14ac:dyDescent="0.35">
      <c r="A472" s="2">
        <v>468</v>
      </c>
      <c r="B472">
        <v>220382</v>
      </c>
      <c r="C472" t="s">
        <v>23</v>
      </c>
      <c r="D472" t="s">
        <v>24</v>
      </c>
      <c r="E472" t="s">
        <v>85</v>
      </c>
      <c r="F472" t="s">
        <v>25</v>
      </c>
      <c r="G472" t="str">
        <f t="shared" si="9"/>
        <v>1965-1975</v>
      </c>
      <c r="H472">
        <f>VLOOKUP(B472,$U$6:$AO$50,21,0)</f>
        <v>3</v>
      </c>
      <c r="I472" t="s">
        <v>20</v>
      </c>
      <c r="J472">
        <v>314</v>
      </c>
      <c r="K472">
        <v>2080</v>
      </c>
      <c r="M472" t="s">
        <v>45</v>
      </c>
      <c r="O472">
        <v>1967</v>
      </c>
      <c r="Q472">
        <v>220382</v>
      </c>
      <c r="R472" t="s">
        <v>45</v>
      </c>
    </row>
    <row r="473" spans="1:18" x14ac:dyDescent="0.35">
      <c r="A473" s="2">
        <v>469</v>
      </c>
      <c r="B473">
        <v>220382</v>
      </c>
      <c r="C473" t="s">
        <v>23</v>
      </c>
      <c r="D473" t="s">
        <v>24</v>
      </c>
      <c r="E473" t="s">
        <v>85</v>
      </c>
      <c r="F473" t="s">
        <v>25</v>
      </c>
      <c r="G473" t="str">
        <f t="shared" si="9"/>
        <v>1965-1975</v>
      </c>
      <c r="H473">
        <f>VLOOKUP(B473,$U$6:$AO$50,21,0)</f>
        <v>3</v>
      </c>
      <c r="I473" t="s">
        <v>20</v>
      </c>
      <c r="J473">
        <v>314</v>
      </c>
      <c r="K473">
        <v>1572</v>
      </c>
      <c r="M473" t="s">
        <v>45</v>
      </c>
      <c r="O473">
        <v>1967</v>
      </c>
      <c r="Q473">
        <v>220382</v>
      </c>
      <c r="R473" t="s">
        <v>45</v>
      </c>
    </row>
    <row r="474" spans="1:18" x14ac:dyDescent="0.35">
      <c r="A474" s="2">
        <v>470</v>
      </c>
      <c r="B474">
        <v>220382</v>
      </c>
      <c r="C474" t="s">
        <v>23</v>
      </c>
      <c r="D474" t="s">
        <v>24</v>
      </c>
      <c r="E474" t="s">
        <v>85</v>
      </c>
      <c r="F474" t="s">
        <v>25</v>
      </c>
      <c r="G474" t="str">
        <f t="shared" si="9"/>
        <v>1965-1975</v>
      </c>
      <c r="H474">
        <f>VLOOKUP(B474,$U$6:$AO$50,21,0)</f>
        <v>3</v>
      </c>
      <c r="I474" t="s">
        <v>20</v>
      </c>
      <c r="J474">
        <v>314</v>
      </c>
      <c r="K474">
        <v>1786</v>
      </c>
      <c r="M474" t="s">
        <v>45</v>
      </c>
      <c r="O474">
        <v>1967</v>
      </c>
      <c r="Q474">
        <v>220382</v>
      </c>
      <c r="R474" t="s">
        <v>45</v>
      </c>
    </row>
    <row r="475" spans="1:18" x14ac:dyDescent="0.35">
      <c r="A475" s="2">
        <v>471</v>
      </c>
      <c r="B475">
        <v>220382</v>
      </c>
      <c r="C475" t="s">
        <v>23</v>
      </c>
      <c r="D475" t="s">
        <v>24</v>
      </c>
      <c r="E475" t="s">
        <v>85</v>
      </c>
      <c r="F475" t="s">
        <v>25</v>
      </c>
      <c r="G475" t="str">
        <f t="shared" si="9"/>
        <v>1965-1975</v>
      </c>
      <c r="H475">
        <f>VLOOKUP(B475,$U$6:$AO$50,21,0)</f>
        <v>3</v>
      </c>
      <c r="I475" t="s">
        <v>20</v>
      </c>
      <c r="J475">
        <v>314</v>
      </c>
      <c r="K475">
        <v>2495</v>
      </c>
      <c r="M475" t="s">
        <v>45</v>
      </c>
      <c r="O475">
        <v>1967</v>
      </c>
      <c r="Q475">
        <v>220382</v>
      </c>
      <c r="R475" t="s">
        <v>45</v>
      </c>
    </row>
    <row r="476" spans="1:18" x14ac:dyDescent="0.35">
      <c r="A476" s="2">
        <v>472</v>
      </c>
      <c r="B476">
        <v>220382</v>
      </c>
      <c r="C476" t="s">
        <v>23</v>
      </c>
      <c r="D476" t="s">
        <v>24</v>
      </c>
      <c r="E476" t="s">
        <v>85</v>
      </c>
      <c r="F476" t="s">
        <v>25</v>
      </c>
      <c r="G476" t="str">
        <f t="shared" si="9"/>
        <v>1965-1975</v>
      </c>
      <c r="H476">
        <f>VLOOKUP(B476,$U$6:$AO$50,21,0)</f>
        <v>3</v>
      </c>
      <c r="I476" t="s">
        <v>20</v>
      </c>
      <c r="J476">
        <v>314</v>
      </c>
      <c r="K476">
        <v>2498</v>
      </c>
      <c r="M476" t="s">
        <v>45</v>
      </c>
      <c r="O476">
        <v>1967</v>
      </c>
      <c r="Q476">
        <v>220382</v>
      </c>
      <c r="R476" t="s">
        <v>45</v>
      </c>
    </row>
    <row r="477" spans="1:18" x14ac:dyDescent="0.35">
      <c r="A477" s="2">
        <v>473</v>
      </c>
      <c r="B477">
        <v>220382</v>
      </c>
      <c r="C477" t="s">
        <v>23</v>
      </c>
      <c r="D477" t="s">
        <v>24</v>
      </c>
      <c r="E477" t="s">
        <v>85</v>
      </c>
      <c r="F477" t="s">
        <v>25</v>
      </c>
      <c r="G477" t="str">
        <f t="shared" si="9"/>
        <v>1965-1975</v>
      </c>
      <c r="H477">
        <f>VLOOKUP(B477,$U$6:$AO$50,21,0)</f>
        <v>3</v>
      </c>
      <c r="I477" t="s">
        <v>20</v>
      </c>
      <c r="J477">
        <v>28</v>
      </c>
      <c r="K477">
        <v>2497</v>
      </c>
      <c r="M477" t="s">
        <v>46</v>
      </c>
      <c r="O477">
        <v>1967</v>
      </c>
      <c r="Q477">
        <v>220382</v>
      </c>
      <c r="R477" t="s">
        <v>46</v>
      </c>
    </row>
    <row r="478" spans="1:18" x14ac:dyDescent="0.35">
      <c r="A478" s="2">
        <v>474</v>
      </c>
      <c r="B478">
        <v>220258</v>
      </c>
      <c r="C478" t="s">
        <v>23</v>
      </c>
      <c r="D478" t="s">
        <v>24</v>
      </c>
      <c r="E478" t="s">
        <v>85</v>
      </c>
      <c r="F478" t="s">
        <v>30</v>
      </c>
      <c r="G478" t="str">
        <f t="shared" si="9"/>
        <v>1975-1985</v>
      </c>
      <c r="H478">
        <f>VLOOKUP(B478,$U$6:$AO$50,21,0)</f>
        <v>1</v>
      </c>
      <c r="I478" t="s">
        <v>87</v>
      </c>
      <c r="J478">
        <v>377</v>
      </c>
      <c r="K478">
        <v>2441</v>
      </c>
      <c r="M478" t="s">
        <v>42</v>
      </c>
      <c r="O478">
        <v>1981</v>
      </c>
      <c r="Q478">
        <v>220258</v>
      </c>
      <c r="R478" t="s">
        <v>42</v>
      </c>
    </row>
    <row r="479" spans="1:18" x14ac:dyDescent="0.35">
      <c r="A479" s="2">
        <v>475</v>
      </c>
      <c r="B479">
        <v>120766</v>
      </c>
      <c r="C479" t="s">
        <v>23</v>
      </c>
      <c r="D479" t="s">
        <v>24</v>
      </c>
      <c r="E479" t="s">
        <v>85</v>
      </c>
      <c r="F479" t="s">
        <v>25</v>
      </c>
      <c r="G479" t="str">
        <f t="shared" si="9"/>
        <v>1965-1975</v>
      </c>
      <c r="H479">
        <f>VLOOKUP(B479,$U$6:$AO$50,21,0)</f>
        <v>1</v>
      </c>
      <c r="I479" t="s">
        <v>87</v>
      </c>
      <c r="J479">
        <v>596</v>
      </c>
      <c r="K479">
        <v>2393</v>
      </c>
      <c r="M479" t="s">
        <v>44</v>
      </c>
      <c r="O479">
        <v>1969</v>
      </c>
      <c r="Q479">
        <v>120766</v>
      </c>
      <c r="R479" t="s">
        <v>44</v>
      </c>
    </row>
    <row r="480" spans="1:18" x14ac:dyDescent="0.35">
      <c r="A480" s="2">
        <v>476</v>
      </c>
      <c r="B480">
        <v>120766</v>
      </c>
      <c r="C480" t="s">
        <v>23</v>
      </c>
      <c r="D480" t="s">
        <v>24</v>
      </c>
      <c r="E480" t="s">
        <v>85</v>
      </c>
      <c r="F480" t="s">
        <v>25</v>
      </c>
      <c r="G480" t="str">
        <f t="shared" si="9"/>
        <v>1965-1975</v>
      </c>
      <c r="H480">
        <f>VLOOKUP(B480,$U$6:$AO$50,21,0)</f>
        <v>1</v>
      </c>
      <c r="I480" t="s">
        <v>87</v>
      </c>
      <c r="J480">
        <v>596</v>
      </c>
      <c r="K480">
        <v>2374</v>
      </c>
      <c r="M480" t="s">
        <v>44</v>
      </c>
      <c r="O480">
        <v>1969</v>
      </c>
      <c r="Q480">
        <v>120766</v>
      </c>
      <c r="R480" t="s">
        <v>44</v>
      </c>
    </row>
    <row r="481" spans="1:18" x14ac:dyDescent="0.35">
      <c r="A481" s="2">
        <v>477</v>
      </c>
      <c r="B481">
        <v>120766</v>
      </c>
      <c r="C481" t="s">
        <v>23</v>
      </c>
      <c r="D481" t="s">
        <v>24</v>
      </c>
      <c r="E481" t="s">
        <v>85</v>
      </c>
      <c r="F481" t="s">
        <v>25</v>
      </c>
      <c r="G481" t="str">
        <f t="shared" si="9"/>
        <v>1965-1975</v>
      </c>
      <c r="H481">
        <f>VLOOKUP(B481,$U$6:$AO$50,21,0)</f>
        <v>1</v>
      </c>
      <c r="I481" t="s">
        <v>87</v>
      </c>
      <c r="J481">
        <v>596</v>
      </c>
      <c r="K481">
        <v>2475</v>
      </c>
      <c r="M481" t="s">
        <v>44</v>
      </c>
      <c r="O481">
        <v>1969</v>
      </c>
      <c r="Q481">
        <v>120766</v>
      </c>
      <c r="R481" t="s">
        <v>44</v>
      </c>
    </row>
    <row r="482" spans="1:18" x14ac:dyDescent="0.35">
      <c r="A482" s="2">
        <v>478</v>
      </c>
      <c r="B482">
        <v>120766</v>
      </c>
      <c r="C482" t="s">
        <v>23</v>
      </c>
      <c r="D482" t="s">
        <v>24</v>
      </c>
      <c r="E482" t="s">
        <v>85</v>
      </c>
      <c r="F482" t="s">
        <v>25</v>
      </c>
      <c r="G482" t="str">
        <f t="shared" si="9"/>
        <v>1965-1975</v>
      </c>
      <c r="H482">
        <f>VLOOKUP(B482,$U$6:$AO$50,21,0)</f>
        <v>1</v>
      </c>
      <c r="I482" t="s">
        <v>87</v>
      </c>
      <c r="J482">
        <v>596</v>
      </c>
      <c r="K482">
        <v>2484</v>
      </c>
      <c r="M482" t="s">
        <v>44</v>
      </c>
      <c r="O482">
        <v>1969</v>
      </c>
      <c r="Q482">
        <v>120766</v>
      </c>
      <c r="R482" t="s">
        <v>44</v>
      </c>
    </row>
    <row r="483" spans="1:18" x14ac:dyDescent="0.35">
      <c r="A483" s="2">
        <v>479</v>
      </c>
      <c r="B483">
        <v>120766</v>
      </c>
      <c r="C483" t="s">
        <v>23</v>
      </c>
      <c r="D483" t="s">
        <v>24</v>
      </c>
      <c r="E483" t="s">
        <v>85</v>
      </c>
      <c r="F483" t="s">
        <v>25</v>
      </c>
      <c r="G483" t="str">
        <f t="shared" si="9"/>
        <v>1965-1975</v>
      </c>
      <c r="H483">
        <f>VLOOKUP(B483,$U$6:$AO$50,21,0)</f>
        <v>1</v>
      </c>
      <c r="I483" t="s">
        <v>87</v>
      </c>
      <c r="J483">
        <v>596</v>
      </c>
      <c r="K483">
        <v>2500</v>
      </c>
      <c r="M483" t="s">
        <v>44</v>
      </c>
      <c r="O483">
        <v>1969</v>
      </c>
      <c r="Q483">
        <v>120766</v>
      </c>
      <c r="R483" t="s">
        <v>44</v>
      </c>
    </row>
    <row r="484" spans="1:18" x14ac:dyDescent="0.35">
      <c r="A484" s="2">
        <v>480</v>
      </c>
      <c r="B484">
        <v>120766</v>
      </c>
      <c r="C484" t="s">
        <v>23</v>
      </c>
      <c r="D484" t="s">
        <v>24</v>
      </c>
      <c r="E484" t="s">
        <v>85</v>
      </c>
      <c r="F484" t="s">
        <v>25</v>
      </c>
      <c r="G484" t="str">
        <f t="shared" si="9"/>
        <v>1965-1975</v>
      </c>
      <c r="H484">
        <f>VLOOKUP(B484,$U$6:$AO$50,21,0)</f>
        <v>1</v>
      </c>
      <c r="I484" t="s">
        <v>87</v>
      </c>
      <c r="J484">
        <v>596</v>
      </c>
      <c r="K484">
        <v>2487</v>
      </c>
      <c r="M484" t="s">
        <v>44</v>
      </c>
      <c r="O484">
        <v>1969</v>
      </c>
      <c r="Q484">
        <v>120766</v>
      </c>
      <c r="R484" t="s">
        <v>44</v>
      </c>
    </row>
    <row r="485" spans="1:18" x14ac:dyDescent="0.35">
      <c r="A485" s="2">
        <v>481</v>
      </c>
      <c r="B485">
        <v>120766</v>
      </c>
      <c r="C485" t="s">
        <v>23</v>
      </c>
      <c r="D485" t="s">
        <v>24</v>
      </c>
      <c r="E485" t="s">
        <v>85</v>
      </c>
      <c r="F485" t="s">
        <v>25</v>
      </c>
      <c r="G485" t="str">
        <f t="shared" si="9"/>
        <v>1965-1975</v>
      </c>
      <c r="H485">
        <f>VLOOKUP(B485,$U$6:$AO$50,21,0)</f>
        <v>1</v>
      </c>
      <c r="I485" t="s">
        <v>87</v>
      </c>
      <c r="J485">
        <v>596</v>
      </c>
      <c r="K485">
        <v>2496</v>
      </c>
      <c r="M485" t="s">
        <v>44</v>
      </c>
      <c r="O485">
        <v>1969</v>
      </c>
      <c r="Q485">
        <v>120766</v>
      </c>
      <c r="R485" t="s">
        <v>44</v>
      </c>
    </row>
    <row r="486" spans="1:18" x14ac:dyDescent="0.35">
      <c r="A486" s="2">
        <v>482</v>
      </c>
      <c r="B486">
        <v>120766</v>
      </c>
      <c r="C486" t="s">
        <v>23</v>
      </c>
      <c r="D486" t="s">
        <v>24</v>
      </c>
      <c r="E486" t="s">
        <v>85</v>
      </c>
      <c r="F486" t="s">
        <v>25</v>
      </c>
      <c r="G486" t="str">
        <f t="shared" si="9"/>
        <v>1965-1975</v>
      </c>
      <c r="H486">
        <f>VLOOKUP(B486,$U$6:$AO$50,21,0)</f>
        <v>1</v>
      </c>
      <c r="I486" t="s">
        <v>87</v>
      </c>
      <c r="J486">
        <v>596</v>
      </c>
      <c r="K486">
        <v>2409</v>
      </c>
      <c r="M486" t="s">
        <v>44</v>
      </c>
      <c r="O486">
        <v>1969</v>
      </c>
      <c r="Q486">
        <v>120766</v>
      </c>
      <c r="R486" t="s">
        <v>44</v>
      </c>
    </row>
    <row r="487" spans="1:18" x14ac:dyDescent="0.35">
      <c r="A487" s="2">
        <v>483</v>
      </c>
      <c r="B487">
        <v>120766</v>
      </c>
      <c r="C487" t="s">
        <v>23</v>
      </c>
      <c r="D487" t="s">
        <v>24</v>
      </c>
      <c r="E487" t="s">
        <v>85</v>
      </c>
      <c r="F487" t="s">
        <v>25</v>
      </c>
      <c r="G487" t="str">
        <f t="shared" si="9"/>
        <v>1965-1975</v>
      </c>
      <c r="H487">
        <f>VLOOKUP(B487,$U$6:$AO$50,21,0)</f>
        <v>1</v>
      </c>
      <c r="I487" t="s">
        <v>87</v>
      </c>
      <c r="J487">
        <v>596</v>
      </c>
      <c r="K487">
        <v>2497</v>
      </c>
      <c r="M487" t="s">
        <v>44</v>
      </c>
      <c r="O487">
        <v>1969</v>
      </c>
      <c r="Q487">
        <v>120766</v>
      </c>
      <c r="R487" t="s">
        <v>44</v>
      </c>
    </row>
    <row r="488" spans="1:18" x14ac:dyDescent="0.35">
      <c r="A488" s="2">
        <v>484</v>
      </c>
      <c r="B488">
        <v>120766</v>
      </c>
      <c r="C488" t="s">
        <v>23</v>
      </c>
      <c r="D488" t="s">
        <v>24</v>
      </c>
      <c r="E488" t="s">
        <v>85</v>
      </c>
      <c r="F488" t="s">
        <v>25</v>
      </c>
      <c r="G488" t="str">
        <f t="shared" si="9"/>
        <v>1965-1975</v>
      </c>
      <c r="H488">
        <f>VLOOKUP(B488,$U$6:$AO$50,21,0)</f>
        <v>1</v>
      </c>
      <c r="I488" t="s">
        <v>87</v>
      </c>
      <c r="J488">
        <v>596</v>
      </c>
      <c r="K488">
        <v>2230</v>
      </c>
      <c r="M488" t="s">
        <v>44</v>
      </c>
      <c r="O488">
        <v>1969</v>
      </c>
      <c r="Q488">
        <v>120766</v>
      </c>
      <c r="R488" t="s">
        <v>44</v>
      </c>
    </row>
    <row r="489" spans="1:18" x14ac:dyDescent="0.35">
      <c r="A489" s="2">
        <v>485</v>
      </c>
      <c r="B489">
        <v>120766</v>
      </c>
      <c r="C489" t="s">
        <v>23</v>
      </c>
      <c r="D489" t="s">
        <v>24</v>
      </c>
      <c r="E489" t="s">
        <v>85</v>
      </c>
      <c r="F489" t="s">
        <v>25</v>
      </c>
      <c r="G489" t="str">
        <f t="shared" si="9"/>
        <v>1965-1975</v>
      </c>
      <c r="H489">
        <f>VLOOKUP(B489,$U$6:$AO$50,21,0)</f>
        <v>1</v>
      </c>
      <c r="I489" t="s">
        <v>87</v>
      </c>
      <c r="J489">
        <v>596</v>
      </c>
      <c r="K489">
        <v>2495</v>
      </c>
      <c r="M489" t="s">
        <v>44</v>
      </c>
      <c r="O489">
        <v>1969</v>
      </c>
      <c r="Q489">
        <v>120766</v>
      </c>
      <c r="R489" t="s">
        <v>44</v>
      </c>
    </row>
    <row r="490" spans="1:18" x14ac:dyDescent="0.35">
      <c r="A490" s="2">
        <v>486</v>
      </c>
      <c r="B490">
        <v>120766</v>
      </c>
      <c r="C490" t="s">
        <v>23</v>
      </c>
      <c r="D490" t="s">
        <v>24</v>
      </c>
      <c r="E490" t="s">
        <v>85</v>
      </c>
      <c r="F490" t="s">
        <v>25</v>
      </c>
      <c r="G490" t="str">
        <f t="shared" si="9"/>
        <v>1965-1975</v>
      </c>
      <c r="H490">
        <f>VLOOKUP(B490,$U$6:$AO$50,21,0)</f>
        <v>1</v>
      </c>
      <c r="I490" t="s">
        <v>87</v>
      </c>
      <c r="J490">
        <v>596</v>
      </c>
      <c r="K490">
        <v>2499</v>
      </c>
      <c r="M490" t="s">
        <v>44</v>
      </c>
      <c r="O490">
        <v>1969</v>
      </c>
      <c r="Q490">
        <v>120766</v>
      </c>
      <c r="R490" t="s">
        <v>44</v>
      </c>
    </row>
    <row r="491" spans="1:18" x14ac:dyDescent="0.35">
      <c r="A491" s="2">
        <v>487</v>
      </c>
      <c r="B491">
        <v>120766</v>
      </c>
      <c r="C491" t="s">
        <v>23</v>
      </c>
      <c r="D491" t="s">
        <v>24</v>
      </c>
      <c r="E491" t="s">
        <v>85</v>
      </c>
      <c r="F491" t="s">
        <v>25</v>
      </c>
      <c r="G491" t="str">
        <f t="shared" si="9"/>
        <v>1965-1975</v>
      </c>
      <c r="H491">
        <f>VLOOKUP(B491,$U$6:$AO$50,21,0)</f>
        <v>1</v>
      </c>
      <c r="I491" t="s">
        <v>87</v>
      </c>
      <c r="J491">
        <v>93</v>
      </c>
      <c r="K491">
        <v>2495</v>
      </c>
      <c r="M491" t="s">
        <v>44</v>
      </c>
      <c r="O491">
        <v>1969</v>
      </c>
      <c r="Q491">
        <v>120766</v>
      </c>
      <c r="R491" t="s">
        <v>44</v>
      </c>
    </row>
    <row r="492" spans="1:18" x14ac:dyDescent="0.35">
      <c r="A492" s="2">
        <v>488</v>
      </c>
      <c r="B492">
        <v>120766</v>
      </c>
      <c r="C492" t="s">
        <v>23</v>
      </c>
      <c r="D492" t="s">
        <v>24</v>
      </c>
      <c r="E492" t="s">
        <v>85</v>
      </c>
      <c r="F492" t="s">
        <v>25</v>
      </c>
      <c r="G492" t="str">
        <f t="shared" si="9"/>
        <v>1965-1975</v>
      </c>
      <c r="H492">
        <f>VLOOKUP(B492,$U$6:$AO$50,21,0)</f>
        <v>1</v>
      </c>
      <c r="I492" t="s">
        <v>87</v>
      </c>
      <c r="J492">
        <v>302</v>
      </c>
      <c r="K492">
        <v>2475</v>
      </c>
      <c r="M492" t="s">
        <v>44</v>
      </c>
      <c r="O492">
        <v>1969</v>
      </c>
      <c r="Q492">
        <v>120766</v>
      </c>
      <c r="R492" t="s">
        <v>44</v>
      </c>
    </row>
    <row r="493" spans="1:18" x14ac:dyDescent="0.35">
      <c r="A493" s="2">
        <v>489</v>
      </c>
      <c r="B493">
        <v>256010</v>
      </c>
      <c r="C493" t="s">
        <v>23</v>
      </c>
      <c r="D493" t="s">
        <v>24</v>
      </c>
      <c r="E493" t="s">
        <v>85</v>
      </c>
      <c r="F493" t="s">
        <v>25</v>
      </c>
      <c r="G493" t="str">
        <f t="shared" si="9"/>
        <v>1975-1985</v>
      </c>
      <c r="H493">
        <f>VLOOKUP(B493,$U$6:$AO$50,21,0)</f>
        <v>2</v>
      </c>
      <c r="I493" t="s">
        <v>87</v>
      </c>
      <c r="J493">
        <v>365</v>
      </c>
      <c r="K493">
        <v>2465</v>
      </c>
      <c r="M493" t="s">
        <v>42</v>
      </c>
      <c r="O493">
        <v>1976</v>
      </c>
      <c r="Q493">
        <v>256010</v>
      </c>
      <c r="R493" t="s">
        <v>42</v>
      </c>
    </row>
    <row r="494" spans="1:18" x14ac:dyDescent="0.35">
      <c r="A494" s="2">
        <v>490</v>
      </c>
      <c r="B494">
        <v>256010</v>
      </c>
      <c r="C494" t="s">
        <v>23</v>
      </c>
      <c r="D494" t="s">
        <v>24</v>
      </c>
      <c r="E494" t="s">
        <v>85</v>
      </c>
      <c r="F494" t="s">
        <v>25</v>
      </c>
      <c r="G494" t="str">
        <f t="shared" si="9"/>
        <v>1975-1985</v>
      </c>
      <c r="H494">
        <f>VLOOKUP(B494,$U$6:$AO$50,21,0)</f>
        <v>2</v>
      </c>
      <c r="I494" t="s">
        <v>87</v>
      </c>
      <c r="J494">
        <v>200</v>
      </c>
      <c r="K494">
        <v>2484</v>
      </c>
      <c r="M494" t="s">
        <v>42</v>
      </c>
      <c r="O494">
        <v>1976</v>
      </c>
      <c r="Q494">
        <v>256010</v>
      </c>
      <c r="R494" t="s">
        <v>42</v>
      </c>
    </row>
    <row r="495" spans="1:18" x14ac:dyDescent="0.35">
      <c r="A495" s="2">
        <v>491</v>
      </c>
      <c r="B495">
        <v>256010</v>
      </c>
      <c r="C495" t="s">
        <v>23</v>
      </c>
      <c r="D495" t="s">
        <v>24</v>
      </c>
      <c r="E495" t="s">
        <v>85</v>
      </c>
      <c r="F495" t="s">
        <v>25</v>
      </c>
      <c r="G495" t="str">
        <f t="shared" si="9"/>
        <v>1975-1985</v>
      </c>
      <c r="H495">
        <f>VLOOKUP(B495,$U$6:$AO$50,21,0)</f>
        <v>2</v>
      </c>
      <c r="I495" t="s">
        <v>87</v>
      </c>
      <c r="J495">
        <v>363</v>
      </c>
      <c r="K495">
        <v>2490</v>
      </c>
      <c r="M495" t="s">
        <v>42</v>
      </c>
      <c r="O495">
        <v>1976</v>
      </c>
      <c r="Q495">
        <v>256010</v>
      </c>
      <c r="R495" t="s">
        <v>42</v>
      </c>
    </row>
    <row r="496" spans="1:18" x14ac:dyDescent="0.35">
      <c r="A496" s="2">
        <v>492</v>
      </c>
      <c r="B496">
        <v>256010</v>
      </c>
      <c r="C496" t="s">
        <v>23</v>
      </c>
      <c r="D496" t="s">
        <v>24</v>
      </c>
      <c r="E496" t="s">
        <v>85</v>
      </c>
      <c r="F496" t="s">
        <v>25</v>
      </c>
      <c r="G496" t="str">
        <f t="shared" si="9"/>
        <v>1975-1985</v>
      </c>
      <c r="H496">
        <f>VLOOKUP(B496,$U$6:$AO$50,21,0)</f>
        <v>2</v>
      </c>
      <c r="I496" t="s">
        <v>87</v>
      </c>
      <c r="J496">
        <v>390</v>
      </c>
      <c r="K496">
        <v>2449</v>
      </c>
      <c r="M496" t="s">
        <v>42</v>
      </c>
      <c r="O496">
        <v>1976</v>
      </c>
      <c r="Q496">
        <v>256010</v>
      </c>
      <c r="R496" t="s">
        <v>42</v>
      </c>
    </row>
    <row r="497" spans="1:18" x14ac:dyDescent="0.35">
      <c r="A497" s="2">
        <v>493</v>
      </c>
      <c r="B497">
        <v>256010</v>
      </c>
      <c r="C497" t="s">
        <v>23</v>
      </c>
      <c r="D497" t="s">
        <v>24</v>
      </c>
      <c r="E497" t="s">
        <v>85</v>
      </c>
      <c r="F497" t="s">
        <v>25</v>
      </c>
      <c r="G497" t="str">
        <f t="shared" si="9"/>
        <v>1975-1985</v>
      </c>
      <c r="H497">
        <f>VLOOKUP(B497,$U$6:$AO$50,21,0)</f>
        <v>2</v>
      </c>
      <c r="I497" t="s">
        <v>87</v>
      </c>
      <c r="J497">
        <v>227</v>
      </c>
      <c r="K497">
        <v>2497</v>
      </c>
      <c r="M497" t="s">
        <v>42</v>
      </c>
      <c r="O497">
        <v>1976</v>
      </c>
      <c r="Q497">
        <v>256010</v>
      </c>
      <c r="R497" t="s">
        <v>42</v>
      </c>
    </row>
    <row r="498" spans="1:18" x14ac:dyDescent="0.35">
      <c r="A498" s="2">
        <v>494</v>
      </c>
      <c r="B498">
        <v>256010</v>
      </c>
      <c r="C498" t="s">
        <v>23</v>
      </c>
      <c r="D498" t="s">
        <v>24</v>
      </c>
      <c r="E498" t="s">
        <v>85</v>
      </c>
      <c r="F498" t="s">
        <v>25</v>
      </c>
      <c r="G498" t="str">
        <f t="shared" si="9"/>
        <v>1975-1985</v>
      </c>
      <c r="H498">
        <f>VLOOKUP(B498,$U$6:$AO$50,21,0)</f>
        <v>2</v>
      </c>
      <c r="I498" t="s">
        <v>87</v>
      </c>
      <c r="J498">
        <v>269</v>
      </c>
      <c r="K498">
        <v>2497</v>
      </c>
      <c r="M498" t="s">
        <v>42</v>
      </c>
      <c r="O498">
        <v>1976</v>
      </c>
      <c r="Q498">
        <v>256010</v>
      </c>
      <c r="R498" t="s">
        <v>42</v>
      </c>
    </row>
    <row r="499" spans="1:18" x14ac:dyDescent="0.35">
      <c r="A499" s="2">
        <v>495</v>
      </c>
      <c r="B499">
        <v>226013</v>
      </c>
      <c r="C499" t="s">
        <v>23</v>
      </c>
      <c r="D499" t="s">
        <v>24</v>
      </c>
      <c r="E499" t="s">
        <v>86</v>
      </c>
      <c r="F499" t="s">
        <v>25</v>
      </c>
      <c r="G499" t="str">
        <f t="shared" si="9"/>
        <v>1965-1975</v>
      </c>
      <c r="H499">
        <f>VLOOKUP(B499,$U$6:$AO$50,21,0)</f>
        <v>2</v>
      </c>
      <c r="I499" t="s">
        <v>87</v>
      </c>
      <c r="J499">
        <v>291</v>
      </c>
      <c r="K499">
        <v>1161</v>
      </c>
      <c r="M499" t="s">
        <v>39</v>
      </c>
      <c r="O499">
        <v>1969</v>
      </c>
      <c r="Q499">
        <v>226013</v>
      </c>
      <c r="R499" t="s">
        <v>39</v>
      </c>
    </row>
    <row r="500" spans="1:18" x14ac:dyDescent="0.35">
      <c r="A500" s="2">
        <v>496</v>
      </c>
      <c r="B500">
        <v>226013</v>
      </c>
      <c r="C500" t="s">
        <v>23</v>
      </c>
      <c r="D500" t="s">
        <v>24</v>
      </c>
      <c r="E500" t="s">
        <v>86</v>
      </c>
      <c r="F500" t="s">
        <v>25</v>
      </c>
      <c r="G500" t="str">
        <f t="shared" si="9"/>
        <v>1965-1975</v>
      </c>
      <c r="H500">
        <f>VLOOKUP(B500,$U$6:$AO$50,21,0)</f>
        <v>2</v>
      </c>
      <c r="I500" t="s">
        <v>87</v>
      </c>
      <c r="J500">
        <v>101</v>
      </c>
      <c r="K500">
        <v>2499</v>
      </c>
      <c r="M500" t="s">
        <v>39</v>
      </c>
      <c r="O500">
        <v>1969</v>
      </c>
      <c r="Q500">
        <v>226013</v>
      </c>
      <c r="R500" t="s">
        <v>39</v>
      </c>
    </row>
    <row r="501" spans="1:18" x14ac:dyDescent="0.35">
      <c r="A501" s="2">
        <v>497</v>
      </c>
      <c r="B501">
        <v>226013</v>
      </c>
      <c r="C501" t="s">
        <v>23</v>
      </c>
      <c r="D501" t="s">
        <v>24</v>
      </c>
      <c r="E501" t="s">
        <v>86</v>
      </c>
      <c r="F501" t="s">
        <v>25</v>
      </c>
      <c r="G501" t="str">
        <f t="shared" si="9"/>
        <v>1965-1975</v>
      </c>
      <c r="H501">
        <f>VLOOKUP(B501,$U$6:$AO$50,21,0)</f>
        <v>2</v>
      </c>
      <c r="I501" t="s">
        <v>87</v>
      </c>
      <c r="J501">
        <v>939</v>
      </c>
      <c r="K501">
        <v>2500</v>
      </c>
      <c r="M501" t="s">
        <v>39</v>
      </c>
      <c r="O501">
        <v>1969</v>
      </c>
      <c r="Q501">
        <v>226013</v>
      </c>
      <c r="R501" t="s">
        <v>39</v>
      </c>
    </row>
    <row r="502" spans="1:18" x14ac:dyDescent="0.35">
      <c r="A502" s="2">
        <v>498</v>
      </c>
      <c r="B502">
        <v>226013</v>
      </c>
      <c r="C502" t="s">
        <v>23</v>
      </c>
      <c r="D502" t="s">
        <v>24</v>
      </c>
      <c r="E502" t="s">
        <v>86</v>
      </c>
      <c r="F502" t="s">
        <v>25</v>
      </c>
      <c r="G502" t="str">
        <f t="shared" si="9"/>
        <v>1965-1975</v>
      </c>
      <c r="H502">
        <f>VLOOKUP(B502,$U$6:$AO$50,21,0)</f>
        <v>2</v>
      </c>
      <c r="I502" t="s">
        <v>87</v>
      </c>
      <c r="J502">
        <v>270</v>
      </c>
      <c r="K502">
        <v>2330</v>
      </c>
      <c r="M502" t="s">
        <v>39</v>
      </c>
      <c r="O502">
        <v>1969</v>
      </c>
      <c r="Q502">
        <v>226013</v>
      </c>
      <c r="R502" t="s">
        <v>39</v>
      </c>
    </row>
    <row r="503" spans="1:18" x14ac:dyDescent="0.35">
      <c r="A503" s="2">
        <v>499</v>
      </c>
      <c r="B503">
        <v>226013</v>
      </c>
      <c r="C503" t="s">
        <v>23</v>
      </c>
      <c r="D503" t="s">
        <v>24</v>
      </c>
      <c r="E503" t="s">
        <v>86</v>
      </c>
      <c r="F503" t="s">
        <v>25</v>
      </c>
      <c r="G503" t="str">
        <f t="shared" si="9"/>
        <v>1965-1975</v>
      </c>
      <c r="H503">
        <f>VLOOKUP(B503,$U$6:$AO$50,21,0)</f>
        <v>2</v>
      </c>
      <c r="I503" t="s">
        <v>87</v>
      </c>
      <c r="J503">
        <v>292</v>
      </c>
      <c r="K503">
        <v>2492</v>
      </c>
      <c r="M503" t="s">
        <v>39</v>
      </c>
      <c r="O503">
        <v>1969</v>
      </c>
      <c r="Q503">
        <v>226013</v>
      </c>
      <c r="R503" t="s">
        <v>39</v>
      </c>
    </row>
    <row r="504" spans="1:18" x14ac:dyDescent="0.35">
      <c r="A504" s="2">
        <v>500</v>
      </c>
      <c r="B504">
        <v>256182</v>
      </c>
      <c r="C504" t="s">
        <v>23</v>
      </c>
      <c r="D504" t="s">
        <v>24</v>
      </c>
      <c r="E504" t="s">
        <v>86</v>
      </c>
      <c r="F504" t="s">
        <v>25</v>
      </c>
      <c r="G504" t="str">
        <f t="shared" si="9"/>
        <v>1965-1975</v>
      </c>
      <c r="H504">
        <f>VLOOKUP(B504,$U$6:$AO$50,21,0)</f>
        <v>1</v>
      </c>
      <c r="I504" t="s">
        <v>87</v>
      </c>
      <c r="J504">
        <v>34</v>
      </c>
      <c r="K504">
        <v>2497</v>
      </c>
      <c r="M504" t="s">
        <v>47</v>
      </c>
      <c r="O504">
        <v>1974</v>
      </c>
      <c r="Q504">
        <v>256182</v>
      </c>
      <c r="R504" t="s">
        <v>47</v>
      </c>
    </row>
    <row r="505" spans="1:18" x14ac:dyDescent="0.35">
      <c r="A505" s="2">
        <v>501</v>
      </c>
      <c r="B505">
        <v>256182</v>
      </c>
      <c r="C505" t="s">
        <v>23</v>
      </c>
      <c r="D505" t="s">
        <v>24</v>
      </c>
      <c r="E505" t="s">
        <v>86</v>
      </c>
      <c r="F505" t="s">
        <v>25</v>
      </c>
      <c r="G505" t="str">
        <f t="shared" si="9"/>
        <v>1965-1975</v>
      </c>
      <c r="H505">
        <f>VLOOKUP(B505,$U$6:$AO$50,21,0)</f>
        <v>1</v>
      </c>
      <c r="I505" t="s">
        <v>87</v>
      </c>
      <c r="J505">
        <v>30</v>
      </c>
      <c r="K505">
        <v>2481</v>
      </c>
      <c r="M505" t="s">
        <v>47</v>
      </c>
      <c r="O505">
        <v>1974</v>
      </c>
      <c r="Q505">
        <v>256182</v>
      </c>
      <c r="R505" t="s">
        <v>47</v>
      </c>
    </row>
    <row r="506" spans="1:18" x14ac:dyDescent="0.35">
      <c r="A506" s="2">
        <v>502</v>
      </c>
      <c r="B506">
        <v>256182</v>
      </c>
      <c r="C506" t="s">
        <v>23</v>
      </c>
      <c r="D506" t="s">
        <v>24</v>
      </c>
      <c r="E506" t="s">
        <v>86</v>
      </c>
      <c r="F506" t="s">
        <v>25</v>
      </c>
      <c r="G506" t="str">
        <f t="shared" si="9"/>
        <v>1965-1975</v>
      </c>
      <c r="H506">
        <f>VLOOKUP(B506,$U$6:$AO$50,21,0)</f>
        <v>1</v>
      </c>
      <c r="I506" t="s">
        <v>87</v>
      </c>
      <c r="J506">
        <v>38</v>
      </c>
      <c r="K506">
        <v>2487</v>
      </c>
      <c r="M506" t="s">
        <v>47</v>
      </c>
      <c r="O506">
        <v>1974</v>
      </c>
      <c r="Q506">
        <v>256182</v>
      </c>
      <c r="R506" t="s">
        <v>47</v>
      </c>
    </row>
    <row r="507" spans="1:18" x14ac:dyDescent="0.35">
      <c r="A507" s="2">
        <v>503</v>
      </c>
      <c r="B507">
        <v>220382</v>
      </c>
      <c r="C507" t="s">
        <v>23</v>
      </c>
      <c r="D507" t="s">
        <v>24</v>
      </c>
      <c r="E507" t="s">
        <v>85</v>
      </c>
      <c r="F507" t="s">
        <v>25</v>
      </c>
      <c r="G507" t="str">
        <f t="shared" si="9"/>
        <v>1965-1975</v>
      </c>
      <c r="H507">
        <f>VLOOKUP(B507,$U$6:$AO$50,21,0)</f>
        <v>3</v>
      </c>
      <c r="I507" t="s">
        <v>20</v>
      </c>
      <c r="J507">
        <v>343</v>
      </c>
      <c r="K507">
        <v>1658</v>
      </c>
      <c r="M507" t="s">
        <v>45</v>
      </c>
      <c r="O507">
        <v>1967</v>
      </c>
      <c r="Q507">
        <v>220382</v>
      </c>
      <c r="R507" t="s">
        <v>45</v>
      </c>
    </row>
    <row r="508" spans="1:18" x14ac:dyDescent="0.35">
      <c r="A508" s="2">
        <v>504</v>
      </c>
      <c r="B508">
        <v>220382</v>
      </c>
      <c r="C508" t="s">
        <v>23</v>
      </c>
      <c r="D508" t="s">
        <v>24</v>
      </c>
      <c r="E508" t="s">
        <v>85</v>
      </c>
      <c r="F508" t="s">
        <v>25</v>
      </c>
      <c r="G508" t="str">
        <f t="shared" si="9"/>
        <v>1965-1975</v>
      </c>
      <c r="H508">
        <f>VLOOKUP(B508,$U$6:$AO$50,21,0)</f>
        <v>3</v>
      </c>
      <c r="I508" t="s">
        <v>20</v>
      </c>
      <c r="J508">
        <v>343</v>
      </c>
      <c r="K508">
        <v>1858</v>
      </c>
      <c r="M508" t="s">
        <v>45</v>
      </c>
      <c r="O508">
        <v>1967</v>
      </c>
      <c r="Q508">
        <v>220382</v>
      </c>
      <c r="R508" t="s">
        <v>45</v>
      </c>
    </row>
    <row r="509" spans="1:18" x14ac:dyDescent="0.35">
      <c r="A509" s="2">
        <v>505</v>
      </c>
      <c r="B509">
        <v>220382</v>
      </c>
      <c r="C509" t="s">
        <v>23</v>
      </c>
      <c r="D509" t="s">
        <v>24</v>
      </c>
      <c r="E509" t="s">
        <v>85</v>
      </c>
      <c r="F509" t="s">
        <v>25</v>
      </c>
      <c r="G509" t="str">
        <f t="shared" si="9"/>
        <v>1965-1975</v>
      </c>
      <c r="H509">
        <f>VLOOKUP(B509,$U$6:$AO$50,21,0)</f>
        <v>3</v>
      </c>
      <c r="I509" t="s">
        <v>87</v>
      </c>
      <c r="J509">
        <v>113</v>
      </c>
      <c r="K509">
        <v>2021</v>
      </c>
      <c r="M509" t="s">
        <v>46</v>
      </c>
      <c r="O509">
        <v>1967</v>
      </c>
      <c r="Q509">
        <v>220382</v>
      </c>
      <c r="R509" t="s">
        <v>46</v>
      </c>
    </row>
    <row r="510" spans="1:18" x14ac:dyDescent="0.35">
      <c r="A510" s="2">
        <v>506</v>
      </c>
      <c r="B510">
        <v>220382</v>
      </c>
      <c r="C510" t="s">
        <v>23</v>
      </c>
      <c r="D510" t="s">
        <v>24</v>
      </c>
      <c r="E510" t="s">
        <v>85</v>
      </c>
      <c r="F510" t="s">
        <v>25</v>
      </c>
      <c r="G510" t="str">
        <f t="shared" si="9"/>
        <v>1965-1975</v>
      </c>
      <c r="H510">
        <f>VLOOKUP(B510,$U$6:$AO$50,21,0)</f>
        <v>3</v>
      </c>
      <c r="I510" t="s">
        <v>87</v>
      </c>
      <c r="J510">
        <v>23</v>
      </c>
      <c r="K510">
        <v>2021</v>
      </c>
      <c r="M510" t="s">
        <v>46</v>
      </c>
      <c r="O510">
        <v>1967</v>
      </c>
      <c r="Q510">
        <v>220382</v>
      </c>
      <c r="R510" t="s">
        <v>46</v>
      </c>
    </row>
    <row r="511" spans="1:18" x14ac:dyDescent="0.35">
      <c r="A511" s="2">
        <v>507</v>
      </c>
      <c r="B511">
        <v>220382</v>
      </c>
      <c r="C511" t="s">
        <v>23</v>
      </c>
      <c r="D511" t="s">
        <v>24</v>
      </c>
      <c r="E511" t="s">
        <v>85</v>
      </c>
      <c r="F511" t="s">
        <v>25</v>
      </c>
      <c r="G511" t="str">
        <f t="shared" si="9"/>
        <v>1965-1975</v>
      </c>
      <c r="H511">
        <f>VLOOKUP(B511,$U$6:$AO$50,21,0)</f>
        <v>3</v>
      </c>
      <c r="I511" t="s">
        <v>20</v>
      </c>
      <c r="J511">
        <v>123</v>
      </c>
      <c r="K511">
        <v>2240</v>
      </c>
      <c r="M511" t="s">
        <v>46</v>
      </c>
      <c r="O511">
        <v>1967</v>
      </c>
      <c r="Q511">
        <v>220382</v>
      </c>
      <c r="R511" t="s">
        <v>46</v>
      </c>
    </row>
    <row r="512" spans="1:18" x14ac:dyDescent="0.35">
      <c r="A512" s="2">
        <v>508</v>
      </c>
      <c r="B512">
        <v>220382</v>
      </c>
      <c r="C512" t="s">
        <v>23</v>
      </c>
      <c r="D512" t="s">
        <v>24</v>
      </c>
      <c r="E512" t="s">
        <v>85</v>
      </c>
      <c r="F512" t="s">
        <v>25</v>
      </c>
      <c r="G512" t="str">
        <f t="shared" si="9"/>
        <v>1965-1975</v>
      </c>
      <c r="H512">
        <f>VLOOKUP(B512,$U$6:$AO$50,21,0)</f>
        <v>3</v>
      </c>
      <c r="I512" t="s">
        <v>20</v>
      </c>
      <c r="J512">
        <v>12</v>
      </c>
      <c r="K512">
        <v>2272</v>
      </c>
      <c r="M512" t="s">
        <v>46</v>
      </c>
      <c r="O512">
        <v>1967</v>
      </c>
      <c r="Q512">
        <v>220382</v>
      </c>
      <c r="R512" t="s">
        <v>46</v>
      </c>
    </row>
    <row r="513" spans="1:18" x14ac:dyDescent="0.35">
      <c r="A513" s="2">
        <v>509</v>
      </c>
      <c r="B513">
        <v>220382</v>
      </c>
      <c r="C513" t="s">
        <v>23</v>
      </c>
      <c r="D513" t="s">
        <v>24</v>
      </c>
      <c r="E513" t="s">
        <v>85</v>
      </c>
      <c r="F513" t="s">
        <v>25</v>
      </c>
      <c r="G513" t="str">
        <f t="shared" si="9"/>
        <v>1965-1975</v>
      </c>
      <c r="H513">
        <f>VLOOKUP(B513,$U$6:$AO$50,21,0)</f>
        <v>3</v>
      </c>
      <c r="I513" t="s">
        <v>87</v>
      </c>
      <c r="J513">
        <v>202</v>
      </c>
      <c r="K513">
        <v>2272</v>
      </c>
      <c r="M513" t="s">
        <v>46</v>
      </c>
      <c r="O513">
        <v>1967</v>
      </c>
      <c r="Q513">
        <v>220382</v>
      </c>
      <c r="R513" t="s">
        <v>46</v>
      </c>
    </row>
    <row r="514" spans="1:18" x14ac:dyDescent="0.35">
      <c r="A514" s="2">
        <v>510</v>
      </c>
      <c r="B514">
        <v>220382</v>
      </c>
      <c r="C514" t="s">
        <v>23</v>
      </c>
      <c r="D514" t="s">
        <v>24</v>
      </c>
      <c r="E514" t="s">
        <v>85</v>
      </c>
      <c r="F514" t="s">
        <v>25</v>
      </c>
      <c r="G514" t="str">
        <f t="shared" si="9"/>
        <v>1965-1975</v>
      </c>
      <c r="H514">
        <f>VLOOKUP(B514,$U$6:$AO$50,21,0)</f>
        <v>3</v>
      </c>
      <c r="I514" t="s">
        <v>87</v>
      </c>
      <c r="J514">
        <v>27</v>
      </c>
      <c r="K514">
        <v>2240</v>
      </c>
      <c r="M514" t="s">
        <v>46</v>
      </c>
      <c r="O514">
        <v>1967</v>
      </c>
      <c r="Q514">
        <v>220382</v>
      </c>
      <c r="R514" t="s">
        <v>46</v>
      </c>
    </row>
    <row r="515" spans="1:18" x14ac:dyDescent="0.35">
      <c r="A515" s="2">
        <v>511</v>
      </c>
      <c r="B515">
        <v>220382</v>
      </c>
      <c r="C515" t="s">
        <v>23</v>
      </c>
      <c r="D515" t="s">
        <v>24</v>
      </c>
      <c r="E515" t="s">
        <v>85</v>
      </c>
      <c r="F515" t="s">
        <v>25</v>
      </c>
      <c r="G515" t="str">
        <f t="shared" si="9"/>
        <v>1965-1975</v>
      </c>
      <c r="H515">
        <f>VLOOKUP(B515,$U$6:$AO$50,21,0)</f>
        <v>3</v>
      </c>
      <c r="I515" t="s">
        <v>87</v>
      </c>
      <c r="J515">
        <v>15</v>
      </c>
      <c r="K515">
        <v>2421</v>
      </c>
      <c r="M515" t="s">
        <v>46</v>
      </c>
      <c r="O515">
        <v>1967</v>
      </c>
      <c r="Q515">
        <v>220382</v>
      </c>
      <c r="R515" t="s">
        <v>46</v>
      </c>
    </row>
    <row r="516" spans="1:18" x14ac:dyDescent="0.35">
      <c r="A516" s="2">
        <v>512</v>
      </c>
      <c r="B516">
        <v>220382</v>
      </c>
      <c r="C516" t="s">
        <v>23</v>
      </c>
      <c r="D516" t="s">
        <v>24</v>
      </c>
      <c r="E516" t="s">
        <v>85</v>
      </c>
      <c r="F516" t="s">
        <v>25</v>
      </c>
      <c r="G516" t="str">
        <f t="shared" si="9"/>
        <v>1965-1975</v>
      </c>
      <c r="H516">
        <f>VLOOKUP(B516,$U$6:$AO$50,21,0)</f>
        <v>3</v>
      </c>
      <c r="I516" t="s">
        <v>20</v>
      </c>
      <c r="J516">
        <v>106</v>
      </c>
      <c r="K516">
        <v>2421</v>
      </c>
      <c r="M516" t="s">
        <v>46</v>
      </c>
      <c r="O516">
        <v>1967</v>
      </c>
      <c r="Q516">
        <v>220382</v>
      </c>
      <c r="R516" t="s">
        <v>46</v>
      </c>
    </row>
    <row r="517" spans="1:18" x14ac:dyDescent="0.35">
      <c r="A517" s="2">
        <v>513</v>
      </c>
      <c r="B517">
        <v>220382</v>
      </c>
      <c r="C517" t="s">
        <v>23</v>
      </c>
      <c r="D517" t="s">
        <v>24</v>
      </c>
      <c r="E517" t="s">
        <v>85</v>
      </c>
      <c r="F517" t="s">
        <v>25</v>
      </c>
      <c r="G517" t="str">
        <f t="shared" si="9"/>
        <v>1965-1975</v>
      </c>
      <c r="H517">
        <f>VLOOKUP(B517,$U$6:$AO$50,21,0)</f>
        <v>3</v>
      </c>
      <c r="I517" t="s">
        <v>87</v>
      </c>
      <c r="J517">
        <v>201</v>
      </c>
      <c r="K517">
        <v>2500</v>
      </c>
      <c r="M517" t="s">
        <v>46</v>
      </c>
      <c r="O517">
        <v>1967</v>
      </c>
      <c r="Q517">
        <v>220382</v>
      </c>
      <c r="R517" t="s">
        <v>46</v>
      </c>
    </row>
    <row r="518" spans="1:18" x14ac:dyDescent="0.35">
      <c r="A518" s="2">
        <v>514</v>
      </c>
      <c r="B518">
        <v>222921</v>
      </c>
      <c r="C518" t="s">
        <v>23</v>
      </c>
      <c r="D518" t="s">
        <v>24</v>
      </c>
      <c r="E518" t="s">
        <v>85</v>
      </c>
      <c r="F518" t="s">
        <v>25</v>
      </c>
      <c r="G518" t="str">
        <f t="shared" ref="G518:G543" si="10">INT((O518-1955)/10)*10+1955&amp;"-"&amp;INT((O518-1955)/10+1)*10+1955</f>
        <v>1965-1975</v>
      </c>
      <c r="H518">
        <f>VLOOKUP(B518,$U$6:$AO$50,21,0)</f>
        <v>1</v>
      </c>
      <c r="I518" t="s">
        <v>87</v>
      </c>
      <c r="J518">
        <v>687</v>
      </c>
      <c r="K518">
        <v>2078</v>
      </c>
      <c r="M518" t="s">
        <v>42</v>
      </c>
      <c r="O518">
        <v>1973</v>
      </c>
      <c r="Q518">
        <v>222921</v>
      </c>
      <c r="R518" t="s">
        <v>42</v>
      </c>
    </row>
    <row r="519" spans="1:18" x14ac:dyDescent="0.35">
      <c r="A519" s="2">
        <v>515</v>
      </c>
      <c r="B519">
        <v>256010</v>
      </c>
      <c r="C519" t="s">
        <v>23</v>
      </c>
      <c r="D519" t="s">
        <v>24</v>
      </c>
      <c r="E519" t="s">
        <v>85</v>
      </c>
      <c r="F519" t="s">
        <v>25</v>
      </c>
      <c r="G519" t="str">
        <f t="shared" si="10"/>
        <v>1975-1985</v>
      </c>
      <c r="H519">
        <f>VLOOKUP(B519,$U$6:$AO$50,21,0)</f>
        <v>2</v>
      </c>
      <c r="I519" t="s">
        <v>87</v>
      </c>
      <c r="J519">
        <v>118</v>
      </c>
      <c r="K519">
        <v>2491</v>
      </c>
      <c r="M519" t="s">
        <v>42</v>
      </c>
      <c r="O519">
        <v>1976</v>
      </c>
      <c r="Q519">
        <v>256010</v>
      </c>
      <c r="R519" t="s">
        <v>42</v>
      </c>
    </row>
    <row r="520" spans="1:18" x14ac:dyDescent="0.35">
      <c r="A520" s="2">
        <v>516</v>
      </c>
      <c r="B520">
        <v>256010</v>
      </c>
      <c r="C520" t="s">
        <v>23</v>
      </c>
      <c r="D520" t="s">
        <v>24</v>
      </c>
      <c r="E520" t="s">
        <v>85</v>
      </c>
      <c r="F520" t="s">
        <v>25</v>
      </c>
      <c r="G520" t="str">
        <f t="shared" si="10"/>
        <v>1975-1985</v>
      </c>
      <c r="H520">
        <f>VLOOKUP(B520,$U$6:$AO$50,21,0)</f>
        <v>2</v>
      </c>
      <c r="I520" t="s">
        <v>87</v>
      </c>
      <c r="J520">
        <v>167</v>
      </c>
      <c r="K520">
        <v>2282</v>
      </c>
      <c r="M520" t="s">
        <v>42</v>
      </c>
      <c r="O520">
        <v>1976</v>
      </c>
      <c r="Q520">
        <v>256010</v>
      </c>
      <c r="R520" t="s">
        <v>42</v>
      </c>
    </row>
    <row r="521" spans="1:18" x14ac:dyDescent="0.35">
      <c r="A521" s="2">
        <v>517</v>
      </c>
      <c r="B521">
        <v>256010</v>
      </c>
      <c r="C521" t="s">
        <v>23</v>
      </c>
      <c r="D521" t="s">
        <v>24</v>
      </c>
      <c r="E521" t="s">
        <v>85</v>
      </c>
      <c r="F521" t="s">
        <v>25</v>
      </c>
      <c r="G521" t="str">
        <f t="shared" si="10"/>
        <v>1975-1985</v>
      </c>
      <c r="H521">
        <f>VLOOKUP(B521,$U$6:$AO$50,21,0)</f>
        <v>2</v>
      </c>
      <c r="I521" t="s">
        <v>87</v>
      </c>
      <c r="J521">
        <v>143</v>
      </c>
      <c r="K521">
        <v>2497</v>
      </c>
      <c r="M521" t="s">
        <v>42</v>
      </c>
      <c r="O521">
        <v>1976</v>
      </c>
      <c r="Q521">
        <v>256010</v>
      </c>
      <c r="R521" t="s">
        <v>42</v>
      </c>
    </row>
    <row r="522" spans="1:18" x14ac:dyDescent="0.35">
      <c r="A522" s="2">
        <v>518</v>
      </c>
      <c r="B522">
        <v>256010</v>
      </c>
      <c r="C522" t="s">
        <v>23</v>
      </c>
      <c r="D522" t="s">
        <v>24</v>
      </c>
      <c r="E522" t="s">
        <v>85</v>
      </c>
      <c r="F522" t="s">
        <v>25</v>
      </c>
      <c r="G522" t="str">
        <f t="shared" si="10"/>
        <v>1975-1985</v>
      </c>
      <c r="H522">
        <f>VLOOKUP(B522,$U$6:$AO$50,21,0)</f>
        <v>2</v>
      </c>
      <c r="I522" t="s">
        <v>87</v>
      </c>
      <c r="J522">
        <v>172</v>
      </c>
      <c r="K522">
        <v>2200</v>
      </c>
      <c r="M522" t="s">
        <v>42</v>
      </c>
      <c r="O522">
        <v>1976</v>
      </c>
      <c r="Q522">
        <v>256010</v>
      </c>
      <c r="R522" t="s">
        <v>42</v>
      </c>
    </row>
    <row r="523" spans="1:18" x14ac:dyDescent="0.35">
      <c r="A523" s="2">
        <v>519</v>
      </c>
      <c r="B523">
        <v>256010</v>
      </c>
      <c r="C523" t="s">
        <v>23</v>
      </c>
      <c r="D523" t="s">
        <v>24</v>
      </c>
      <c r="E523" t="s">
        <v>85</v>
      </c>
      <c r="F523" t="s">
        <v>25</v>
      </c>
      <c r="G523" t="str">
        <f t="shared" si="10"/>
        <v>1975-1985</v>
      </c>
      <c r="H523">
        <f>VLOOKUP(B523,$U$6:$AO$50,21,0)</f>
        <v>2</v>
      </c>
      <c r="I523" t="s">
        <v>87</v>
      </c>
      <c r="J523">
        <v>299</v>
      </c>
      <c r="K523">
        <v>1548</v>
      </c>
      <c r="M523" t="s">
        <v>42</v>
      </c>
      <c r="O523">
        <v>1976</v>
      </c>
      <c r="Q523">
        <v>256010</v>
      </c>
      <c r="R523" t="s">
        <v>42</v>
      </c>
    </row>
    <row r="524" spans="1:18" x14ac:dyDescent="0.35">
      <c r="A524" s="2">
        <v>520</v>
      </c>
      <c r="B524">
        <v>256010</v>
      </c>
      <c r="C524" t="s">
        <v>23</v>
      </c>
      <c r="D524" t="s">
        <v>24</v>
      </c>
      <c r="E524" t="s">
        <v>85</v>
      </c>
      <c r="F524" t="s">
        <v>25</v>
      </c>
      <c r="G524" t="str">
        <f t="shared" si="10"/>
        <v>1975-1985</v>
      </c>
      <c r="H524">
        <f>VLOOKUP(B524,$U$6:$AO$50,21,0)</f>
        <v>2</v>
      </c>
      <c r="I524" t="s">
        <v>87</v>
      </c>
      <c r="J524">
        <v>151</v>
      </c>
      <c r="K524">
        <v>1664</v>
      </c>
      <c r="M524" t="s">
        <v>42</v>
      </c>
      <c r="O524">
        <v>1976</v>
      </c>
      <c r="Q524">
        <v>256010</v>
      </c>
      <c r="R524" t="s">
        <v>42</v>
      </c>
    </row>
    <row r="525" spans="1:18" x14ac:dyDescent="0.35">
      <c r="A525" s="2">
        <v>521</v>
      </c>
      <c r="B525">
        <v>256010</v>
      </c>
      <c r="C525" t="s">
        <v>23</v>
      </c>
      <c r="D525" t="s">
        <v>24</v>
      </c>
      <c r="E525" t="s">
        <v>85</v>
      </c>
      <c r="F525" t="s">
        <v>25</v>
      </c>
      <c r="G525" t="str">
        <f t="shared" si="10"/>
        <v>1975-1985</v>
      </c>
      <c r="H525">
        <f>VLOOKUP(B525,$U$6:$AO$50,21,0)</f>
        <v>2</v>
      </c>
      <c r="I525" t="s">
        <v>87</v>
      </c>
      <c r="J525">
        <v>181</v>
      </c>
      <c r="K525">
        <v>1474</v>
      </c>
      <c r="M525" t="s">
        <v>42</v>
      </c>
      <c r="O525">
        <v>1976</v>
      </c>
      <c r="Q525">
        <v>256010</v>
      </c>
      <c r="R525" t="s">
        <v>42</v>
      </c>
    </row>
    <row r="526" spans="1:18" x14ac:dyDescent="0.35">
      <c r="A526" s="2">
        <v>522</v>
      </c>
      <c r="B526">
        <v>256010</v>
      </c>
      <c r="C526" t="s">
        <v>23</v>
      </c>
      <c r="D526" t="s">
        <v>24</v>
      </c>
      <c r="E526" t="s">
        <v>85</v>
      </c>
      <c r="F526" t="s">
        <v>25</v>
      </c>
      <c r="G526" t="str">
        <f t="shared" si="10"/>
        <v>1975-1985</v>
      </c>
      <c r="H526">
        <f>VLOOKUP(B526,$U$6:$AO$50,21,0)</f>
        <v>2</v>
      </c>
      <c r="I526" t="s">
        <v>87</v>
      </c>
      <c r="J526">
        <v>218</v>
      </c>
      <c r="K526">
        <v>2424</v>
      </c>
      <c r="M526" t="s">
        <v>42</v>
      </c>
      <c r="O526">
        <v>1976</v>
      </c>
      <c r="Q526">
        <v>256010</v>
      </c>
      <c r="R526" t="s">
        <v>42</v>
      </c>
    </row>
    <row r="527" spans="1:18" x14ac:dyDescent="0.35">
      <c r="A527" s="2">
        <v>523</v>
      </c>
      <c r="B527">
        <v>120766</v>
      </c>
      <c r="C527" t="s">
        <v>23</v>
      </c>
      <c r="D527" t="s">
        <v>24</v>
      </c>
      <c r="E527" t="s">
        <v>85</v>
      </c>
      <c r="F527" t="s">
        <v>25</v>
      </c>
      <c r="G527" t="str">
        <f t="shared" si="10"/>
        <v>1965-1975</v>
      </c>
      <c r="H527">
        <f>VLOOKUP(B527,$U$6:$AO$50,21,0)</f>
        <v>1</v>
      </c>
      <c r="I527" t="s">
        <v>87</v>
      </c>
      <c r="J527">
        <v>596</v>
      </c>
      <c r="K527">
        <v>2407</v>
      </c>
      <c r="M527" t="s">
        <v>44</v>
      </c>
      <c r="O527">
        <v>1969</v>
      </c>
      <c r="Q527">
        <v>120766</v>
      </c>
      <c r="R527" t="s">
        <v>44</v>
      </c>
    </row>
    <row r="528" spans="1:18" x14ac:dyDescent="0.35">
      <c r="A528" s="2">
        <v>524</v>
      </c>
      <c r="B528">
        <v>120766</v>
      </c>
      <c r="C528" t="s">
        <v>23</v>
      </c>
      <c r="D528" t="s">
        <v>24</v>
      </c>
      <c r="E528" t="s">
        <v>85</v>
      </c>
      <c r="F528" t="s">
        <v>25</v>
      </c>
      <c r="G528" t="str">
        <f t="shared" si="10"/>
        <v>1965-1975</v>
      </c>
      <c r="H528">
        <f>VLOOKUP(B528,$U$6:$AO$50,21,0)</f>
        <v>1</v>
      </c>
      <c r="I528" t="s">
        <v>87</v>
      </c>
      <c r="J528">
        <v>596</v>
      </c>
      <c r="K528">
        <v>2491</v>
      </c>
      <c r="M528" t="s">
        <v>44</v>
      </c>
      <c r="O528">
        <v>1969</v>
      </c>
      <c r="Q528">
        <v>120766</v>
      </c>
      <c r="R528" t="s">
        <v>44</v>
      </c>
    </row>
    <row r="529" spans="1:18" x14ac:dyDescent="0.35">
      <c r="A529" s="2">
        <v>525</v>
      </c>
      <c r="B529">
        <v>120766</v>
      </c>
      <c r="C529" t="s">
        <v>23</v>
      </c>
      <c r="D529" t="s">
        <v>24</v>
      </c>
      <c r="E529" t="s">
        <v>85</v>
      </c>
      <c r="F529" t="s">
        <v>25</v>
      </c>
      <c r="G529" t="str">
        <f t="shared" si="10"/>
        <v>1965-1975</v>
      </c>
      <c r="H529">
        <f>VLOOKUP(B529,$U$6:$AO$50,21,0)</f>
        <v>1</v>
      </c>
      <c r="I529" t="s">
        <v>87</v>
      </c>
      <c r="J529">
        <v>596</v>
      </c>
      <c r="K529">
        <v>2452</v>
      </c>
      <c r="M529" t="s">
        <v>44</v>
      </c>
      <c r="O529">
        <v>1969</v>
      </c>
      <c r="Q529">
        <v>120766</v>
      </c>
      <c r="R529" t="s">
        <v>44</v>
      </c>
    </row>
    <row r="530" spans="1:18" x14ac:dyDescent="0.35">
      <c r="A530" s="2">
        <v>526</v>
      </c>
      <c r="B530">
        <v>120766</v>
      </c>
      <c r="C530" t="s">
        <v>23</v>
      </c>
      <c r="D530" t="s">
        <v>24</v>
      </c>
      <c r="E530" t="s">
        <v>85</v>
      </c>
      <c r="F530" t="s">
        <v>25</v>
      </c>
      <c r="G530" t="str">
        <f t="shared" si="10"/>
        <v>1965-1975</v>
      </c>
      <c r="H530">
        <f>VLOOKUP(B530,$U$6:$AO$50,21,0)</f>
        <v>1</v>
      </c>
      <c r="I530" t="s">
        <v>87</v>
      </c>
      <c r="J530">
        <v>596</v>
      </c>
      <c r="K530">
        <v>2415</v>
      </c>
      <c r="M530" t="s">
        <v>44</v>
      </c>
      <c r="O530">
        <v>1969</v>
      </c>
      <c r="Q530">
        <v>120766</v>
      </c>
      <c r="R530" t="s">
        <v>44</v>
      </c>
    </row>
    <row r="531" spans="1:18" x14ac:dyDescent="0.35">
      <c r="A531" s="2">
        <v>527</v>
      </c>
      <c r="B531">
        <v>120766</v>
      </c>
      <c r="C531" t="s">
        <v>23</v>
      </c>
      <c r="D531" t="s">
        <v>24</v>
      </c>
      <c r="E531" t="s">
        <v>85</v>
      </c>
      <c r="F531" t="s">
        <v>25</v>
      </c>
      <c r="G531" t="str">
        <f t="shared" si="10"/>
        <v>1965-1975</v>
      </c>
      <c r="H531">
        <f>VLOOKUP(B531,$U$6:$AO$50,21,0)</f>
        <v>1</v>
      </c>
      <c r="I531" t="s">
        <v>87</v>
      </c>
      <c r="J531">
        <v>596</v>
      </c>
      <c r="K531">
        <v>2493</v>
      </c>
      <c r="M531" t="s">
        <v>44</v>
      </c>
      <c r="O531">
        <v>1969</v>
      </c>
      <c r="Q531">
        <v>120766</v>
      </c>
      <c r="R531" t="s">
        <v>44</v>
      </c>
    </row>
    <row r="532" spans="1:18" x14ac:dyDescent="0.35">
      <c r="A532" s="2">
        <v>528</v>
      </c>
      <c r="B532">
        <v>120766</v>
      </c>
      <c r="C532" t="s">
        <v>23</v>
      </c>
      <c r="D532" t="s">
        <v>24</v>
      </c>
      <c r="E532" t="s">
        <v>85</v>
      </c>
      <c r="F532" t="s">
        <v>25</v>
      </c>
      <c r="G532" t="str">
        <f t="shared" si="10"/>
        <v>1965-1975</v>
      </c>
      <c r="H532">
        <f>VLOOKUP(B532,$U$6:$AO$50,21,0)</f>
        <v>1</v>
      </c>
      <c r="I532" t="s">
        <v>87</v>
      </c>
      <c r="J532">
        <v>596</v>
      </c>
      <c r="K532">
        <v>2454</v>
      </c>
      <c r="M532" t="s">
        <v>44</v>
      </c>
      <c r="O532">
        <v>1969</v>
      </c>
      <c r="Q532">
        <v>120766</v>
      </c>
      <c r="R532" t="s">
        <v>44</v>
      </c>
    </row>
    <row r="533" spans="1:18" x14ac:dyDescent="0.35">
      <c r="A533" s="2">
        <v>529</v>
      </c>
      <c r="B533">
        <v>120766</v>
      </c>
      <c r="C533" t="s">
        <v>23</v>
      </c>
      <c r="D533" t="s">
        <v>24</v>
      </c>
      <c r="E533" t="s">
        <v>85</v>
      </c>
      <c r="F533" t="s">
        <v>25</v>
      </c>
      <c r="G533" t="str">
        <f t="shared" si="10"/>
        <v>1965-1975</v>
      </c>
      <c r="H533">
        <f>VLOOKUP(B533,$U$6:$AO$50,21,0)</f>
        <v>1</v>
      </c>
      <c r="I533" t="s">
        <v>87</v>
      </c>
      <c r="J533">
        <v>596</v>
      </c>
      <c r="K533">
        <v>2461</v>
      </c>
      <c r="M533" t="s">
        <v>44</v>
      </c>
      <c r="O533">
        <v>1969</v>
      </c>
      <c r="Q533">
        <v>120766</v>
      </c>
      <c r="R533" t="s">
        <v>44</v>
      </c>
    </row>
    <row r="534" spans="1:18" x14ac:dyDescent="0.35">
      <c r="A534" s="2">
        <v>530</v>
      </c>
      <c r="B534">
        <v>120766</v>
      </c>
      <c r="C534" t="s">
        <v>23</v>
      </c>
      <c r="D534" t="s">
        <v>24</v>
      </c>
      <c r="E534" t="s">
        <v>85</v>
      </c>
      <c r="F534" t="s">
        <v>25</v>
      </c>
      <c r="G534" t="str">
        <f t="shared" si="10"/>
        <v>1965-1975</v>
      </c>
      <c r="H534">
        <f>VLOOKUP(B534,$U$6:$AO$50,21,0)</f>
        <v>1</v>
      </c>
      <c r="I534" t="s">
        <v>87</v>
      </c>
      <c r="J534">
        <v>596</v>
      </c>
      <c r="K534">
        <v>2468</v>
      </c>
      <c r="M534" t="s">
        <v>44</v>
      </c>
      <c r="O534">
        <v>1969</v>
      </c>
      <c r="Q534">
        <v>120766</v>
      </c>
      <c r="R534" t="s">
        <v>44</v>
      </c>
    </row>
    <row r="535" spans="1:18" x14ac:dyDescent="0.35">
      <c r="A535" s="2">
        <v>531</v>
      </c>
      <c r="B535">
        <v>120766</v>
      </c>
      <c r="C535" t="s">
        <v>23</v>
      </c>
      <c r="D535" t="s">
        <v>24</v>
      </c>
      <c r="E535" t="s">
        <v>85</v>
      </c>
      <c r="F535" t="s">
        <v>25</v>
      </c>
      <c r="G535" t="str">
        <f t="shared" si="10"/>
        <v>1965-1975</v>
      </c>
      <c r="H535">
        <f>VLOOKUP(B535,$U$6:$AO$50,21,0)</f>
        <v>1</v>
      </c>
      <c r="I535" t="s">
        <v>87</v>
      </c>
      <c r="J535">
        <v>596</v>
      </c>
      <c r="K535">
        <v>2500</v>
      </c>
      <c r="M535" t="s">
        <v>44</v>
      </c>
      <c r="O535">
        <v>1969</v>
      </c>
      <c r="Q535">
        <v>120766</v>
      </c>
      <c r="R535" t="s">
        <v>44</v>
      </c>
    </row>
    <row r="536" spans="1:18" x14ac:dyDescent="0.35">
      <c r="A536" s="2">
        <v>532</v>
      </c>
      <c r="B536">
        <v>120766</v>
      </c>
      <c r="C536" t="s">
        <v>23</v>
      </c>
      <c r="D536" t="s">
        <v>24</v>
      </c>
      <c r="E536" t="s">
        <v>85</v>
      </c>
      <c r="F536" t="s">
        <v>25</v>
      </c>
      <c r="G536" t="str">
        <f t="shared" si="10"/>
        <v>1965-1975</v>
      </c>
      <c r="H536">
        <f>VLOOKUP(B536,$U$6:$AO$50,21,0)</f>
        <v>1</v>
      </c>
      <c r="I536" t="s">
        <v>87</v>
      </c>
      <c r="J536">
        <v>596</v>
      </c>
      <c r="K536">
        <v>2044</v>
      </c>
      <c r="M536" t="s">
        <v>44</v>
      </c>
      <c r="O536">
        <v>1969</v>
      </c>
      <c r="Q536">
        <v>120766</v>
      </c>
      <c r="R536" t="s">
        <v>44</v>
      </c>
    </row>
    <row r="537" spans="1:18" x14ac:dyDescent="0.35">
      <c r="A537" s="2">
        <v>533</v>
      </c>
      <c r="B537">
        <v>120766</v>
      </c>
      <c r="C537" t="s">
        <v>23</v>
      </c>
      <c r="D537" t="s">
        <v>24</v>
      </c>
      <c r="E537" t="s">
        <v>85</v>
      </c>
      <c r="F537" t="s">
        <v>25</v>
      </c>
      <c r="G537" t="str">
        <f t="shared" si="10"/>
        <v>1965-1975</v>
      </c>
      <c r="H537">
        <f>VLOOKUP(B537,$U$6:$AO$50,21,0)</f>
        <v>1</v>
      </c>
      <c r="I537" t="s">
        <v>87</v>
      </c>
      <c r="J537">
        <v>596</v>
      </c>
      <c r="K537">
        <v>2405</v>
      </c>
      <c r="M537" t="s">
        <v>44</v>
      </c>
      <c r="O537">
        <v>1969</v>
      </c>
      <c r="Q537">
        <v>120766</v>
      </c>
      <c r="R537" t="s">
        <v>44</v>
      </c>
    </row>
    <row r="538" spans="1:18" x14ac:dyDescent="0.35">
      <c r="A538" s="2">
        <v>534</v>
      </c>
      <c r="B538">
        <v>220382</v>
      </c>
      <c r="C538" t="s">
        <v>23</v>
      </c>
      <c r="D538" t="s">
        <v>24</v>
      </c>
      <c r="E538" t="s">
        <v>85</v>
      </c>
      <c r="F538" t="s">
        <v>25</v>
      </c>
      <c r="G538" t="str">
        <f t="shared" si="10"/>
        <v>1965-1975</v>
      </c>
      <c r="H538">
        <f>VLOOKUP(B538,$U$6:$AO$50,21,0)</f>
        <v>3</v>
      </c>
      <c r="I538" t="s">
        <v>20</v>
      </c>
      <c r="J538">
        <v>181</v>
      </c>
      <c r="K538">
        <v>2364</v>
      </c>
      <c r="M538" t="s">
        <v>46</v>
      </c>
      <c r="O538">
        <v>1967</v>
      </c>
      <c r="Q538">
        <v>220382</v>
      </c>
      <c r="R538" t="s">
        <v>46</v>
      </c>
    </row>
    <row r="539" spans="1:18" x14ac:dyDescent="0.35">
      <c r="A539" s="2">
        <v>535</v>
      </c>
      <c r="B539">
        <v>220382</v>
      </c>
      <c r="C539" t="s">
        <v>23</v>
      </c>
      <c r="D539" t="s">
        <v>24</v>
      </c>
      <c r="E539" t="s">
        <v>85</v>
      </c>
      <c r="F539" t="s">
        <v>25</v>
      </c>
      <c r="G539" t="str">
        <f t="shared" si="10"/>
        <v>1965-1975</v>
      </c>
      <c r="H539">
        <f>VLOOKUP(B539,$U$6:$AO$50,21,0)</f>
        <v>3</v>
      </c>
      <c r="I539" t="s">
        <v>87</v>
      </c>
      <c r="J539">
        <v>38</v>
      </c>
      <c r="K539">
        <v>2364</v>
      </c>
      <c r="M539" t="s">
        <v>46</v>
      </c>
      <c r="O539">
        <v>1967</v>
      </c>
      <c r="Q539">
        <v>220382</v>
      </c>
      <c r="R539" t="s">
        <v>46</v>
      </c>
    </row>
    <row r="540" spans="1:18" x14ac:dyDescent="0.35">
      <c r="A540" s="2">
        <v>536</v>
      </c>
      <c r="B540">
        <v>220382</v>
      </c>
      <c r="C540" t="s">
        <v>23</v>
      </c>
      <c r="D540" t="s">
        <v>24</v>
      </c>
      <c r="E540" t="s">
        <v>85</v>
      </c>
      <c r="F540" t="s">
        <v>25</v>
      </c>
      <c r="G540" t="str">
        <f t="shared" si="10"/>
        <v>1965-1975</v>
      </c>
      <c r="H540">
        <f>VLOOKUP(B540,$U$6:$AO$50,21,0)</f>
        <v>3</v>
      </c>
      <c r="I540" t="s">
        <v>20</v>
      </c>
      <c r="J540">
        <v>163</v>
      </c>
      <c r="K540">
        <v>2402</v>
      </c>
      <c r="M540" t="s">
        <v>46</v>
      </c>
      <c r="O540">
        <v>1967</v>
      </c>
      <c r="Q540">
        <v>220382</v>
      </c>
      <c r="R540" t="s">
        <v>46</v>
      </c>
    </row>
    <row r="541" spans="1:18" x14ac:dyDescent="0.35">
      <c r="A541" s="2">
        <v>537</v>
      </c>
      <c r="B541">
        <v>120773</v>
      </c>
      <c r="C541" t="s">
        <v>23</v>
      </c>
      <c r="D541" t="s">
        <v>24</v>
      </c>
      <c r="E541" t="s">
        <v>85</v>
      </c>
      <c r="F541" t="s">
        <v>25</v>
      </c>
      <c r="G541" t="str">
        <f t="shared" si="10"/>
        <v>1975-1985</v>
      </c>
      <c r="H541">
        <f>VLOOKUP(B541,$U$6:$AO$50,21,0)</f>
        <v>1</v>
      </c>
      <c r="I541" t="s">
        <v>20</v>
      </c>
      <c r="J541">
        <v>172</v>
      </c>
      <c r="K541">
        <v>2499</v>
      </c>
      <c r="M541" t="s">
        <v>42</v>
      </c>
      <c r="O541">
        <v>1983</v>
      </c>
      <c r="Q541">
        <v>120773</v>
      </c>
      <c r="R541" t="s">
        <v>42</v>
      </c>
    </row>
    <row r="542" spans="1:18" x14ac:dyDescent="0.35">
      <c r="A542" s="2">
        <v>538</v>
      </c>
      <c r="B542">
        <v>120773</v>
      </c>
      <c r="C542" t="s">
        <v>23</v>
      </c>
      <c r="D542" t="s">
        <v>24</v>
      </c>
      <c r="E542" t="s">
        <v>85</v>
      </c>
      <c r="F542" t="s">
        <v>25</v>
      </c>
      <c r="G542" t="str">
        <f t="shared" si="10"/>
        <v>1975-1985</v>
      </c>
      <c r="H542">
        <f>VLOOKUP(B542,$U$6:$AO$50,21,0)</f>
        <v>1</v>
      </c>
      <c r="I542" t="s">
        <v>20</v>
      </c>
      <c r="J542">
        <v>96</v>
      </c>
      <c r="K542">
        <v>2278</v>
      </c>
      <c r="M542" t="s">
        <v>42</v>
      </c>
      <c r="O542">
        <v>1983</v>
      </c>
      <c r="Q542">
        <v>120773</v>
      </c>
      <c r="R542" t="s">
        <v>42</v>
      </c>
    </row>
    <row r="543" spans="1:18" x14ac:dyDescent="0.35">
      <c r="A543" s="2">
        <v>539</v>
      </c>
      <c r="B543">
        <v>137920</v>
      </c>
      <c r="C543" t="s">
        <v>23</v>
      </c>
      <c r="D543" t="s">
        <v>24</v>
      </c>
      <c r="E543" t="s">
        <v>86</v>
      </c>
      <c r="F543" t="s">
        <v>25</v>
      </c>
      <c r="G543" t="str">
        <f t="shared" si="10"/>
        <v>1955-1965</v>
      </c>
      <c r="H543">
        <f>VLOOKUP(B543,$U$6:$AO$50,21,0)</f>
        <v>2</v>
      </c>
      <c r="I543" t="s">
        <v>20</v>
      </c>
      <c r="J543">
        <v>100</v>
      </c>
      <c r="K543">
        <v>2229</v>
      </c>
      <c r="M543" t="s">
        <v>47</v>
      </c>
      <c r="O543">
        <v>1957</v>
      </c>
      <c r="Q543">
        <v>137920</v>
      </c>
      <c r="R543" t="s">
        <v>47</v>
      </c>
    </row>
  </sheetData>
  <autoFilter ref="C4:O543"/>
  <mergeCells count="1"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zoomScale="55" zoomScaleNormal="55" workbookViewId="0">
      <selection activeCell="A2" sqref="A2"/>
    </sheetView>
  </sheetViews>
  <sheetFormatPr defaultRowHeight="14.5" x14ac:dyDescent="0.35"/>
  <cols>
    <col min="1" max="1" width="2.81640625" bestFit="1" customWidth="1"/>
    <col min="2" max="2" width="14.26953125" bestFit="1" customWidth="1"/>
    <col min="3" max="3" width="17.6328125" bestFit="1" customWidth="1"/>
    <col min="4" max="4" width="15.7265625" bestFit="1" customWidth="1"/>
    <col min="5" max="5" width="8" bestFit="1" customWidth="1"/>
    <col min="6" max="6" width="9.08984375" bestFit="1" customWidth="1"/>
    <col min="7" max="7" width="6.90625" bestFit="1" customWidth="1"/>
    <col min="15" max="15" width="9.81640625" bestFit="1" customWidth="1"/>
    <col min="16" max="16" width="6.90625" customWidth="1"/>
  </cols>
  <sheetData>
    <row r="2" spans="1:16" x14ac:dyDescent="0.35">
      <c r="K2" s="4" t="s">
        <v>84</v>
      </c>
    </row>
    <row r="3" spans="1:16" x14ac:dyDescent="0.35">
      <c r="B3" s="4" t="s">
        <v>84</v>
      </c>
      <c r="J3" t="s">
        <v>70</v>
      </c>
      <c r="P3" t="s">
        <v>88</v>
      </c>
    </row>
    <row r="4" spans="1:16" x14ac:dyDescent="0.35">
      <c r="A4" t="s">
        <v>70</v>
      </c>
      <c r="G4" t="s">
        <v>88</v>
      </c>
      <c r="J4">
        <v>1</v>
      </c>
      <c r="K4" t="s">
        <v>30</v>
      </c>
      <c r="L4" t="s">
        <v>86</v>
      </c>
      <c r="M4" t="s">
        <v>82</v>
      </c>
      <c r="N4">
        <v>1</v>
      </c>
      <c r="O4" t="s">
        <v>87</v>
      </c>
      <c r="P4" s="15">
        <v>293.5</v>
      </c>
    </row>
    <row r="5" spans="1:16" x14ac:dyDescent="0.35">
      <c r="A5">
        <v>1</v>
      </c>
      <c r="B5" t="s">
        <v>86</v>
      </c>
      <c r="C5" t="s">
        <v>30</v>
      </c>
      <c r="D5" t="s">
        <v>82</v>
      </c>
      <c r="E5">
        <v>1</v>
      </c>
      <c r="F5" t="s">
        <v>87</v>
      </c>
      <c r="G5" s="15">
        <v>293.5</v>
      </c>
      <c r="J5">
        <v>2</v>
      </c>
      <c r="O5" t="s">
        <v>20</v>
      </c>
      <c r="P5" s="15">
        <v>281.33333333333331</v>
      </c>
    </row>
    <row r="6" spans="1:16" x14ac:dyDescent="0.35">
      <c r="A6">
        <v>2</v>
      </c>
      <c r="F6" t="s">
        <v>20</v>
      </c>
      <c r="G6" s="15">
        <v>281.33333333333331</v>
      </c>
      <c r="J6">
        <v>3</v>
      </c>
      <c r="N6" t="s">
        <v>89</v>
      </c>
      <c r="P6" s="15">
        <v>287.41666666666669</v>
      </c>
    </row>
    <row r="7" spans="1:16" x14ac:dyDescent="0.35">
      <c r="A7">
        <v>3</v>
      </c>
      <c r="E7" t="s">
        <v>89</v>
      </c>
      <c r="G7" s="15">
        <v>287.41666666666669</v>
      </c>
      <c r="J7">
        <v>4</v>
      </c>
      <c r="M7" t="s">
        <v>90</v>
      </c>
      <c r="P7" s="15">
        <v>287.41666666666669</v>
      </c>
    </row>
    <row r="8" spans="1:16" x14ac:dyDescent="0.35">
      <c r="A8">
        <v>4</v>
      </c>
      <c r="D8" t="s">
        <v>90</v>
      </c>
      <c r="G8" s="15">
        <v>287.41666666666669</v>
      </c>
      <c r="J8">
        <v>5</v>
      </c>
      <c r="M8" t="s">
        <v>83</v>
      </c>
      <c r="N8">
        <v>1</v>
      </c>
      <c r="O8" t="s">
        <v>87</v>
      </c>
      <c r="P8" s="15">
        <v>518</v>
      </c>
    </row>
    <row r="9" spans="1:16" x14ac:dyDescent="0.35">
      <c r="A9">
        <v>5</v>
      </c>
      <c r="D9" t="s">
        <v>83</v>
      </c>
      <c r="E9">
        <v>1</v>
      </c>
      <c r="F9" t="s">
        <v>87</v>
      </c>
      <c r="G9" s="15">
        <v>518</v>
      </c>
      <c r="J9">
        <v>6</v>
      </c>
      <c r="O9" t="s">
        <v>20</v>
      </c>
      <c r="P9" s="15">
        <v>196.5</v>
      </c>
    </row>
    <row r="10" spans="1:16" x14ac:dyDescent="0.35">
      <c r="A10">
        <v>6</v>
      </c>
      <c r="F10" t="s">
        <v>20</v>
      </c>
      <c r="G10" s="15">
        <v>196.5</v>
      </c>
      <c r="J10">
        <v>7</v>
      </c>
      <c r="N10" t="s">
        <v>89</v>
      </c>
      <c r="P10" s="15">
        <v>260.8</v>
      </c>
    </row>
    <row r="11" spans="1:16" x14ac:dyDescent="0.35">
      <c r="A11">
        <v>7</v>
      </c>
      <c r="E11" t="s">
        <v>89</v>
      </c>
      <c r="G11" s="15">
        <v>260.8</v>
      </c>
      <c r="J11">
        <v>8</v>
      </c>
      <c r="M11" t="s">
        <v>91</v>
      </c>
      <c r="P11" s="15">
        <v>260.8</v>
      </c>
    </row>
    <row r="12" spans="1:16" x14ac:dyDescent="0.35">
      <c r="A12">
        <v>8</v>
      </c>
      <c r="D12" t="s">
        <v>91</v>
      </c>
      <c r="G12" s="15">
        <v>260.8</v>
      </c>
      <c r="J12">
        <v>9</v>
      </c>
      <c r="L12" t="s">
        <v>98</v>
      </c>
      <c r="P12" s="15">
        <v>279.58823529411762</v>
      </c>
    </row>
    <row r="13" spans="1:16" x14ac:dyDescent="0.35">
      <c r="A13">
        <v>9</v>
      </c>
      <c r="C13" t="s">
        <v>92</v>
      </c>
      <c r="G13" s="15">
        <v>279.58823529411762</v>
      </c>
      <c r="J13">
        <v>10</v>
      </c>
      <c r="L13" t="s">
        <v>85</v>
      </c>
      <c r="M13" t="s">
        <v>80</v>
      </c>
      <c r="N13">
        <v>1</v>
      </c>
      <c r="O13" t="s">
        <v>87</v>
      </c>
      <c r="P13" s="15">
        <v>436</v>
      </c>
    </row>
    <row r="14" spans="1:16" x14ac:dyDescent="0.35">
      <c r="A14">
        <v>10</v>
      </c>
      <c r="C14" t="s">
        <v>25</v>
      </c>
      <c r="D14" t="s">
        <v>81</v>
      </c>
      <c r="E14">
        <v>1</v>
      </c>
      <c r="F14" t="s">
        <v>87</v>
      </c>
      <c r="G14" s="15">
        <v>86.2</v>
      </c>
      <c r="J14">
        <v>11</v>
      </c>
      <c r="O14" t="s">
        <v>20</v>
      </c>
      <c r="P14" s="15">
        <v>95</v>
      </c>
    </row>
    <row r="15" spans="1:16" x14ac:dyDescent="0.35">
      <c r="A15">
        <v>11</v>
      </c>
      <c r="F15" t="s">
        <v>20</v>
      </c>
      <c r="G15" s="15">
        <v>218.11111111111111</v>
      </c>
      <c r="J15">
        <v>12</v>
      </c>
      <c r="N15" t="s">
        <v>89</v>
      </c>
      <c r="P15" s="15">
        <v>265.5</v>
      </c>
    </row>
    <row r="16" spans="1:16" x14ac:dyDescent="0.35">
      <c r="A16">
        <v>12</v>
      </c>
      <c r="E16" t="s">
        <v>89</v>
      </c>
      <c r="G16" s="15">
        <v>171</v>
      </c>
      <c r="J16">
        <v>13</v>
      </c>
      <c r="M16" t="s">
        <v>96</v>
      </c>
      <c r="P16" s="15">
        <v>265.5</v>
      </c>
    </row>
    <row r="17" spans="1:16" x14ac:dyDescent="0.35">
      <c r="A17">
        <v>13</v>
      </c>
      <c r="E17">
        <v>2</v>
      </c>
      <c r="F17" t="s">
        <v>87</v>
      </c>
      <c r="G17" s="15">
        <v>101.5</v>
      </c>
      <c r="J17">
        <v>14</v>
      </c>
      <c r="L17" t="s">
        <v>99</v>
      </c>
      <c r="P17" s="15">
        <v>265.5</v>
      </c>
    </row>
    <row r="18" spans="1:16" x14ac:dyDescent="0.35">
      <c r="A18">
        <v>14</v>
      </c>
      <c r="F18" t="s">
        <v>20</v>
      </c>
      <c r="G18" s="15">
        <v>94.666666666666671</v>
      </c>
      <c r="J18" s="2">
        <v>15</v>
      </c>
      <c r="K18" s="2" t="s">
        <v>92</v>
      </c>
      <c r="L18" s="2"/>
      <c r="M18" s="2"/>
      <c r="N18" s="2"/>
      <c r="O18" s="2"/>
      <c r="P18" s="29">
        <v>276.90476190476193</v>
      </c>
    </row>
    <row r="19" spans="1:16" x14ac:dyDescent="0.35">
      <c r="A19">
        <v>15</v>
      </c>
      <c r="E19" t="s">
        <v>93</v>
      </c>
      <c r="G19" s="15">
        <v>99.92307692307692</v>
      </c>
      <c r="J19">
        <v>16</v>
      </c>
      <c r="K19" t="s">
        <v>25</v>
      </c>
      <c r="L19" t="s">
        <v>86</v>
      </c>
      <c r="M19" t="s">
        <v>81</v>
      </c>
      <c r="N19">
        <v>1</v>
      </c>
      <c r="O19" t="s">
        <v>87</v>
      </c>
      <c r="P19" s="15">
        <v>86.2</v>
      </c>
    </row>
    <row r="20" spans="1:16" x14ac:dyDescent="0.35">
      <c r="A20">
        <v>16</v>
      </c>
      <c r="D20" t="s">
        <v>94</v>
      </c>
      <c r="G20" s="15">
        <v>136.77777777777777</v>
      </c>
      <c r="J20">
        <v>17</v>
      </c>
      <c r="O20" t="s">
        <v>20</v>
      </c>
      <c r="P20" s="15">
        <v>218.11111111111111</v>
      </c>
    </row>
    <row r="21" spans="1:16" x14ac:dyDescent="0.35">
      <c r="A21">
        <v>17</v>
      </c>
      <c r="D21" t="s">
        <v>82</v>
      </c>
      <c r="E21">
        <v>1</v>
      </c>
      <c r="F21" t="s">
        <v>87</v>
      </c>
      <c r="G21" s="15">
        <v>72</v>
      </c>
      <c r="J21">
        <v>18</v>
      </c>
      <c r="N21" t="s">
        <v>89</v>
      </c>
      <c r="P21" s="15">
        <v>171</v>
      </c>
    </row>
    <row r="22" spans="1:16" x14ac:dyDescent="0.35">
      <c r="A22">
        <v>18</v>
      </c>
      <c r="F22" t="s">
        <v>20</v>
      </c>
      <c r="G22" s="15">
        <v>148.73684210526315</v>
      </c>
      <c r="J22">
        <v>19</v>
      </c>
      <c r="N22">
        <v>2</v>
      </c>
      <c r="O22" t="s">
        <v>87</v>
      </c>
      <c r="P22" s="15">
        <v>101.5</v>
      </c>
    </row>
    <row r="23" spans="1:16" x14ac:dyDescent="0.35">
      <c r="A23">
        <v>19</v>
      </c>
      <c r="E23" t="s">
        <v>89</v>
      </c>
      <c r="G23" s="15">
        <v>127.01886792452831</v>
      </c>
      <c r="J23">
        <v>20</v>
      </c>
      <c r="O23" t="s">
        <v>20</v>
      </c>
      <c r="P23" s="15">
        <v>94.666666666666671</v>
      </c>
    </row>
    <row r="24" spans="1:16" x14ac:dyDescent="0.35">
      <c r="A24">
        <v>20</v>
      </c>
      <c r="E24">
        <v>2</v>
      </c>
      <c r="F24" t="s">
        <v>87</v>
      </c>
      <c r="G24" s="15">
        <v>362.27272727272725</v>
      </c>
      <c r="J24">
        <v>21</v>
      </c>
      <c r="N24" t="s">
        <v>93</v>
      </c>
      <c r="P24" s="15">
        <v>99.92307692307692</v>
      </c>
    </row>
    <row r="25" spans="1:16" x14ac:dyDescent="0.35">
      <c r="A25">
        <v>21</v>
      </c>
      <c r="F25" t="s">
        <v>20</v>
      </c>
      <c r="G25" s="15">
        <v>283</v>
      </c>
      <c r="J25">
        <v>22</v>
      </c>
      <c r="M25" t="s">
        <v>94</v>
      </c>
      <c r="P25" s="15">
        <v>136.77777777777777</v>
      </c>
    </row>
    <row r="26" spans="1:16" x14ac:dyDescent="0.35">
      <c r="A26">
        <v>22</v>
      </c>
      <c r="E26" t="s">
        <v>93</v>
      </c>
      <c r="G26" s="15">
        <v>317.88</v>
      </c>
      <c r="J26">
        <v>23</v>
      </c>
      <c r="M26" t="s">
        <v>82</v>
      </c>
      <c r="N26">
        <v>1</v>
      </c>
      <c r="O26" t="s">
        <v>87</v>
      </c>
      <c r="P26" s="15">
        <v>72</v>
      </c>
    </row>
    <row r="27" spans="1:16" x14ac:dyDescent="0.35">
      <c r="A27">
        <v>23</v>
      </c>
      <c r="E27">
        <v>3</v>
      </c>
      <c r="F27" t="s">
        <v>87</v>
      </c>
      <c r="G27" s="15">
        <v>32.107843137254903</v>
      </c>
      <c r="J27">
        <v>24</v>
      </c>
      <c r="O27" t="s">
        <v>20</v>
      </c>
      <c r="P27" s="15">
        <v>148.73684210526315</v>
      </c>
    </row>
    <row r="28" spans="1:16" x14ac:dyDescent="0.35">
      <c r="A28">
        <v>24</v>
      </c>
      <c r="F28" t="s">
        <v>20</v>
      </c>
      <c r="G28" s="15">
        <v>36.18181818181818</v>
      </c>
      <c r="J28">
        <v>25</v>
      </c>
      <c r="N28" t="s">
        <v>89</v>
      </c>
      <c r="P28" s="15">
        <v>127.01886792452831</v>
      </c>
    </row>
    <row r="29" spans="1:16" x14ac:dyDescent="0.35">
      <c r="A29">
        <v>25</v>
      </c>
      <c r="E29" t="s">
        <v>95</v>
      </c>
      <c r="G29" s="15">
        <v>32.504424778761063</v>
      </c>
      <c r="J29">
        <v>26</v>
      </c>
      <c r="N29">
        <v>2</v>
      </c>
      <c r="O29" t="s">
        <v>87</v>
      </c>
      <c r="P29" s="15">
        <v>362.27272727272725</v>
      </c>
    </row>
    <row r="30" spans="1:16" x14ac:dyDescent="0.35">
      <c r="A30">
        <v>26</v>
      </c>
      <c r="D30" t="s">
        <v>90</v>
      </c>
      <c r="G30" s="15">
        <v>96.083769633507856</v>
      </c>
      <c r="J30">
        <v>27</v>
      </c>
      <c r="O30" t="s">
        <v>20</v>
      </c>
      <c r="P30" s="15">
        <v>283</v>
      </c>
    </row>
    <row r="31" spans="1:16" x14ac:dyDescent="0.35">
      <c r="A31">
        <v>27</v>
      </c>
      <c r="D31" t="s">
        <v>80</v>
      </c>
      <c r="E31">
        <v>1</v>
      </c>
      <c r="F31" t="s">
        <v>87</v>
      </c>
      <c r="G31" s="15">
        <v>294</v>
      </c>
      <c r="J31">
        <v>28</v>
      </c>
      <c r="N31" t="s">
        <v>93</v>
      </c>
      <c r="P31" s="15">
        <v>317.88</v>
      </c>
    </row>
    <row r="32" spans="1:16" x14ac:dyDescent="0.35">
      <c r="A32">
        <v>28</v>
      </c>
      <c r="F32" t="s">
        <v>20</v>
      </c>
      <c r="G32" s="15">
        <v>96.4</v>
      </c>
      <c r="J32">
        <v>29</v>
      </c>
      <c r="N32">
        <v>3</v>
      </c>
      <c r="O32" t="s">
        <v>87</v>
      </c>
      <c r="P32" s="15">
        <v>32.107843137254903</v>
      </c>
    </row>
    <row r="33" spans="1:16" x14ac:dyDescent="0.35">
      <c r="A33">
        <v>29</v>
      </c>
      <c r="E33" t="s">
        <v>89</v>
      </c>
      <c r="G33" s="15">
        <v>249.09090909090909</v>
      </c>
      <c r="J33">
        <v>30</v>
      </c>
      <c r="O33" t="s">
        <v>20</v>
      </c>
      <c r="P33" s="15">
        <v>36.18181818181818</v>
      </c>
    </row>
    <row r="34" spans="1:16" x14ac:dyDescent="0.35">
      <c r="A34">
        <v>30</v>
      </c>
      <c r="D34" t="s">
        <v>96</v>
      </c>
      <c r="G34" s="15">
        <v>249.09090909090909</v>
      </c>
      <c r="J34">
        <v>31</v>
      </c>
      <c r="N34" t="s">
        <v>95</v>
      </c>
      <c r="P34" s="15">
        <v>32.504424778761063</v>
      </c>
    </row>
    <row r="35" spans="1:16" x14ac:dyDescent="0.35">
      <c r="A35">
        <v>31</v>
      </c>
      <c r="C35" t="s">
        <v>97</v>
      </c>
      <c r="G35" s="15">
        <v>114.6875</v>
      </c>
      <c r="J35">
        <v>32</v>
      </c>
      <c r="M35" t="s">
        <v>90</v>
      </c>
      <c r="P35" s="15">
        <v>96.083769633507856</v>
      </c>
    </row>
    <row r="36" spans="1:16" x14ac:dyDescent="0.35">
      <c r="A36">
        <v>32</v>
      </c>
      <c r="B36" s="2" t="s">
        <v>98</v>
      </c>
      <c r="C36" s="2"/>
      <c r="D36" s="2"/>
      <c r="E36" s="2"/>
      <c r="F36" s="2"/>
      <c r="G36" s="29">
        <v>125.59533073929961</v>
      </c>
      <c r="J36">
        <v>33</v>
      </c>
      <c r="M36" t="s">
        <v>80</v>
      </c>
      <c r="N36">
        <v>1</v>
      </c>
      <c r="O36" t="s">
        <v>87</v>
      </c>
      <c r="P36" s="15">
        <v>294</v>
      </c>
    </row>
    <row r="37" spans="1:16" x14ac:dyDescent="0.35">
      <c r="A37">
        <v>33</v>
      </c>
      <c r="B37" t="s">
        <v>85</v>
      </c>
      <c r="C37" t="s">
        <v>30</v>
      </c>
      <c r="D37" t="s">
        <v>80</v>
      </c>
      <c r="E37">
        <v>1</v>
      </c>
      <c r="F37" t="s">
        <v>87</v>
      </c>
      <c r="G37" s="15">
        <v>436</v>
      </c>
      <c r="J37">
        <v>34</v>
      </c>
      <c r="O37" t="s">
        <v>20</v>
      </c>
      <c r="P37" s="15">
        <v>96.4</v>
      </c>
    </row>
    <row r="38" spans="1:16" x14ac:dyDescent="0.35">
      <c r="A38">
        <v>34</v>
      </c>
      <c r="F38" t="s">
        <v>20</v>
      </c>
      <c r="G38" s="15">
        <v>95</v>
      </c>
      <c r="J38">
        <v>35</v>
      </c>
      <c r="N38" t="s">
        <v>89</v>
      </c>
      <c r="P38" s="15">
        <v>249.09090909090909</v>
      </c>
    </row>
    <row r="39" spans="1:16" x14ac:dyDescent="0.35">
      <c r="A39">
        <v>35</v>
      </c>
      <c r="E39" t="s">
        <v>89</v>
      </c>
      <c r="G39" s="15">
        <v>265.5</v>
      </c>
      <c r="J39">
        <v>36</v>
      </c>
      <c r="M39" t="s">
        <v>96</v>
      </c>
      <c r="P39" s="15">
        <v>249.09090909090909</v>
      </c>
    </row>
    <row r="40" spans="1:16" x14ac:dyDescent="0.35">
      <c r="A40">
        <v>36</v>
      </c>
      <c r="D40" t="s">
        <v>96</v>
      </c>
      <c r="G40" s="15">
        <v>265.5</v>
      </c>
      <c r="J40">
        <v>37</v>
      </c>
      <c r="L40" t="s">
        <v>98</v>
      </c>
      <c r="P40" s="15">
        <v>114.6875</v>
      </c>
    </row>
    <row r="41" spans="1:16" x14ac:dyDescent="0.35">
      <c r="A41">
        <v>37</v>
      </c>
      <c r="C41" t="s">
        <v>92</v>
      </c>
      <c r="G41" s="15">
        <v>265.5</v>
      </c>
      <c r="J41">
        <v>38</v>
      </c>
      <c r="L41" t="s">
        <v>85</v>
      </c>
      <c r="M41" t="s">
        <v>81</v>
      </c>
      <c r="N41">
        <v>1</v>
      </c>
      <c r="O41" t="s">
        <v>87</v>
      </c>
      <c r="P41" s="15">
        <v>201.8</v>
      </c>
    </row>
    <row r="42" spans="1:16" x14ac:dyDescent="0.35">
      <c r="A42">
        <v>38</v>
      </c>
      <c r="C42" t="s">
        <v>25</v>
      </c>
      <c r="D42" t="s">
        <v>81</v>
      </c>
      <c r="E42">
        <v>1</v>
      </c>
      <c r="F42" t="s">
        <v>87</v>
      </c>
      <c r="G42" s="15">
        <v>201.8</v>
      </c>
      <c r="J42">
        <v>39</v>
      </c>
      <c r="O42" t="s">
        <v>20</v>
      </c>
      <c r="P42" s="15">
        <v>134</v>
      </c>
    </row>
    <row r="43" spans="1:16" x14ac:dyDescent="0.35">
      <c r="A43">
        <v>39</v>
      </c>
      <c r="F43" t="s">
        <v>20</v>
      </c>
      <c r="G43" s="15">
        <v>134</v>
      </c>
      <c r="J43">
        <v>40</v>
      </c>
      <c r="N43" t="s">
        <v>89</v>
      </c>
      <c r="P43" s="15">
        <v>190.5</v>
      </c>
    </row>
    <row r="44" spans="1:16" x14ac:dyDescent="0.35">
      <c r="A44">
        <v>40</v>
      </c>
      <c r="E44" t="s">
        <v>89</v>
      </c>
      <c r="G44" s="15">
        <v>190.5</v>
      </c>
      <c r="J44">
        <v>41</v>
      </c>
      <c r="M44" t="s">
        <v>94</v>
      </c>
      <c r="P44" s="15">
        <v>190.5</v>
      </c>
    </row>
    <row r="45" spans="1:16" x14ac:dyDescent="0.35">
      <c r="A45">
        <v>41</v>
      </c>
      <c r="D45" t="s">
        <v>94</v>
      </c>
      <c r="G45" s="15">
        <v>190.5</v>
      </c>
      <c r="J45">
        <v>42</v>
      </c>
      <c r="M45" t="s">
        <v>82</v>
      </c>
      <c r="N45">
        <v>1</v>
      </c>
      <c r="O45" t="s">
        <v>87</v>
      </c>
      <c r="P45" s="15">
        <v>499.26249999999999</v>
      </c>
    </row>
    <row r="46" spans="1:16" x14ac:dyDescent="0.35">
      <c r="A46">
        <v>42</v>
      </c>
      <c r="D46" t="s">
        <v>82</v>
      </c>
      <c r="E46">
        <v>1</v>
      </c>
      <c r="F46" t="s">
        <v>87</v>
      </c>
      <c r="G46" s="15">
        <v>499.26249999999999</v>
      </c>
      <c r="J46">
        <v>43</v>
      </c>
      <c r="O46" t="s">
        <v>20</v>
      </c>
      <c r="P46" s="15">
        <v>170.85714285714286</v>
      </c>
    </row>
    <row r="47" spans="1:16" x14ac:dyDescent="0.35">
      <c r="A47">
        <v>43</v>
      </c>
      <c r="F47" t="s">
        <v>20</v>
      </c>
      <c r="G47" s="15">
        <v>170.85714285714286</v>
      </c>
      <c r="J47">
        <v>44</v>
      </c>
      <c r="N47" t="s">
        <v>89</v>
      </c>
      <c r="P47" s="15">
        <v>472.83908045977012</v>
      </c>
    </row>
    <row r="48" spans="1:16" x14ac:dyDescent="0.35">
      <c r="A48">
        <v>44</v>
      </c>
      <c r="E48" t="s">
        <v>89</v>
      </c>
      <c r="G48" s="15">
        <v>472.83908045977012</v>
      </c>
      <c r="J48">
        <v>45</v>
      </c>
      <c r="N48">
        <v>2</v>
      </c>
      <c r="O48" t="s">
        <v>87</v>
      </c>
      <c r="P48" s="15">
        <v>79.964285714285708</v>
      </c>
    </row>
    <row r="49" spans="1:16" x14ac:dyDescent="0.35">
      <c r="A49">
        <v>45</v>
      </c>
      <c r="E49">
        <v>2</v>
      </c>
      <c r="F49" t="s">
        <v>87</v>
      </c>
      <c r="G49" s="15">
        <v>79.964285714285708</v>
      </c>
      <c r="J49">
        <v>46</v>
      </c>
      <c r="O49" t="s">
        <v>20</v>
      </c>
      <c r="P49" s="15">
        <v>140.83333333333334</v>
      </c>
    </row>
    <row r="50" spans="1:16" x14ac:dyDescent="0.35">
      <c r="A50">
        <v>46</v>
      </c>
      <c r="F50" t="s">
        <v>20</v>
      </c>
      <c r="G50" s="15">
        <v>140.83333333333334</v>
      </c>
      <c r="J50">
        <v>47</v>
      </c>
      <c r="N50" t="s">
        <v>93</v>
      </c>
      <c r="P50" s="15">
        <v>90.705882352941174</v>
      </c>
    </row>
    <row r="51" spans="1:16" x14ac:dyDescent="0.35">
      <c r="A51">
        <v>47</v>
      </c>
      <c r="E51" t="s">
        <v>93</v>
      </c>
      <c r="G51" s="15">
        <v>90.705882352941174</v>
      </c>
      <c r="J51">
        <v>48</v>
      </c>
      <c r="N51">
        <v>3</v>
      </c>
      <c r="O51" t="s">
        <v>87</v>
      </c>
      <c r="P51" s="15">
        <v>88.428571428571431</v>
      </c>
    </row>
    <row r="52" spans="1:16" x14ac:dyDescent="0.35">
      <c r="A52">
        <v>48</v>
      </c>
      <c r="E52">
        <v>3</v>
      </c>
      <c r="F52" t="s">
        <v>87</v>
      </c>
      <c r="G52" s="15">
        <v>88.428571428571431</v>
      </c>
      <c r="J52">
        <v>49</v>
      </c>
      <c r="O52" t="s">
        <v>20</v>
      </c>
      <c r="P52" s="15">
        <v>235.26315789473685</v>
      </c>
    </row>
    <row r="53" spans="1:16" x14ac:dyDescent="0.35">
      <c r="A53">
        <v>49</v>
      </c>
      <c r="F53" t="s">
        <v>20</v>
      </c>
      <c r="G53" s="15">
        <v>235.26315789473685</v>
      </c>
      <c r="J53">
        <v>50</v>
      </c>
      <c r="N53" t="s">
        <v>95</v>
      </c>
      <c r="P53" s="15">
        <v>195.73076923076923</v>
      </c>
    </row>
    <row r="54" spans="1:16" x14ac:dyDescent="0.35">
      <c r="A54">
        <v>50</v>
      </c>
      <c r="E54" t="s">
        <v>95</v>
      </c>
      <c r="G54" s="15">
        <v>195.73076923076923</v>
      </c>
      <c r="J54">
        <v>51</v>
      </c>
      <c r="M54" t="s">
        <v>90</v>
      </c>
      <c r="P54" s="15">
        <v>335.44217687074831</v>
      </c>
    </row>
    <row r="55" spans="1:16" x14ac:dyDescent="0.35">
      <c r="A55">
        <v>51</v>
      </c>
      <c r="D55" t="s">
        <v>90</v>
      </c>
      <c r="G55" s="15">
        <v>335.44217687074831</v>
      </c>
      <c r="J55">
        <v>52</v>
      </c>
      <c r="M55" t="s">
        <v>80</v>
      </c>
      <c r="N55">
        <v>1</v>
      </c>
      <c r="O55" t="s">
        <v>87</v>
      </c>
      <c r="P55" s="15">
        <v>171.28571428571428</v>
      </c>
    </row>
    <row r="56" spans="1:16" x14ac:dyDescent="0.35">
      <c r="A56">
        <v>52</v>
      </c>
      <c r="D56" t="s">
        <v>80</v>
      </c>
      <c r="E56">
        <v>1</v>
      </c>
      <c r="F56" t="s">
        <v>87</v>
      </c>
      <c r="G56" s="15">
        <v>171.28571428571428</v>
      </c>
      <c r="J56">
        <v>53</v>
      </c>
      <c r="O56" t="s">
        <v>20</v>
      </c>
      <c r="P56" s="15">
        <v>238.33333333333334</v>
      </c>
    </row>
    <row r="57" spans="1:16" x14ac:dyDescent="0.35">
      <c r="A57">
        <v>53</v>
      </c>
      <c r="F57" t="s">
        <v>20</v>
      </c>
      <c r="G57" s="15">
        <v>238.33333333333334</v>
      </c>
      <c r="J57">
        <v>54</v>
      </c>
      <c r="N57" t="s">
        <v>89</v>
      </c>
      <c r="P57" s="15">
        <v>202.23076923076923</v>
      </c>
    </row>
    <row r="58" spans="1:16" x14ac:dyDescent="0.35">
      <c r="A58">
        <v>54</v>
      </c>
      <c r="E58" t="s">
        <v>89</v>
      </c>
      <c r="G58" s="15">
        <v>202.23076923076923</v>
      </c>
      <c r="J58">
        <v>55</v>
      </c>
      <c r="N58">
        <v>2</v>
      </c>
      <c r="O58" t="s">
        <v>87</v>
      </c>
      <c r="P58" s="15">
        <v>163.97183098591549</v>
      </c>
    </row>
    <row r="59" spans="1:16" x14ac:dyDescent="0.35">
      <c r="A59">
        <v>55</v>
      </c>
      <c r="E59">
        <v>2</v>
      </c>
      <c r="F59" t="s">
        <v>87</v>
      </c>
      <c r="G59" s="15">
        <v>163.97183098591549</v>
      </c>
      <c r="J59">
        <v>56</v>
      </c>
      <c r="O59" t="s">
        <v>20</v>
      </c>
      <c r="P59" s="15">
        <v>169.5</v>
      </c>
    </row>
    <row r="60" spans="1:16" x14ac:dyDescent="0.35">
      <c r="A60">
        <v>56</v>
      </c>
      <c r="F60" t="s">
        <v>20</v>
      </c>
      <c r="G60" s="15">
        <v>169.5</v>
      </c>
      <c r="J60">
        <v>57</v>
      </c>
      <c r="N60" t="s">
        <v>93</v>
      </c>
      <c r="P60" s="15">
        <v>164.53164556962025</v>
      </c>
    </row>
    <row r="61" spans="1:16" x14ac:dyDescent="0.35">
      <c r="A61">
        <v>57</v>
      </c>
      <c r="E61" t="s">
        <v>93</v>
      </c>
      <c r="G61" s="15">
        <v>164.53164556962025</v>
      </c>
      <c r="J61">
        <v>58</v>
      </c>
      <c r="N61">
        <v>3</v>
      </c>
      <c r="O61" t="s">
        <v>87</v>
      </c>
      <c r="P61" s="15">
        <v>161</v>
      </c>
    </row>
    <row r="62" spans="1:16" x14ac:dyDescent="0.35">
      <c r="A62">
        <v>58</v>
      </c>
      <c r="E62">
        <v>3</v>
      </c>
      <c r="F62" t="s">
        <v>87</v>
      </c>
      <c r="G62" s="15">
        <v>161</v>
      </c>
      <c r="J62">
        <v>59</v>
      </c>
      <c r="N62" t="s">
        <v>95</v>
      </c>
      <c r="P62" s="15">
        <v>161</v>
      </c>
    </row>
    <row r="63" spans="1:16" x14ac:dyDescent="0.35">
      <c r="A63">
        <v>59</v>
      </c>
      <c r="E63" t="s">
        <v>95</v>
      </c>
      <c r="G63" s="15">
        <v>161</v>
      </c>
      <c r="J63">
        <v>60</v>
      </c>
      <c r="M63" t="s">
        <v>96</v>
      </c>
      <c r="P63" s="15">
        <v>172.64655172413794</v>
      </c>
    </row>
    <row r="64" spans="1:16" x14ac:dyDescent="0.35">
      <c r="A64">
        <v>60</v>
      </c>
      <c r="D64" t="s">
        <v>96</v>
      </c>
      <c r="G64" s="15">
        <v>172.64655172413794</v>
      </c>
      <c r="J64">
        <v>61</v>
      </c>
      <c r="M64" t="s">
        <v>83</v>
      </c>
      <c r="N64">
        <v>1</v>
      </c>
      <c r="O64" t="s">
        <v>87</v>
      </c>
      <c r="P64" s="15">
        <v>33.666666666666664</v>
      </c>
    </row>
    <row r="65" spans="1:16" x14ac:dyDescent="0.35">
      <c r="A65">
        <v>61</v>
      </c>
      <c r="D65" t="s">
        <v>83</v>
      </c>
      <c r="E65">
        <v>1</v>
      </c>
      <c r="F65" t="s">
        <v>87</v>
      </c>
      <c r="G65" s="15">
        <v>33.666666666666664</v>
      </c>
      <c r="J65">
        <v>62</v>
      </c>
      <c r="N65" t="s">
        <v>89</v>
      </c>
      <c r="P65" s="15">
        <v>33.666666666666664</v>
      </c>
    </row>
    <row r="66" spans="1:16" x14ac:dyDescent="0.35">
      <c r="A66">
        <v>62</v>
      </c>
      <c r="E66" t="s">
        <v>89</v>
      </c>
      <c r="G66" s="15">
        <v>33.666666666666664</v>
      </c>
      <c r="J66">
        <v>63</v>
      </c>
      <c r="M66" t="s">
        <v>91</v>
      </c>
      <c r="P66" s="15">
        <v>33.666666666666664</v>
      </c>
    </row>
    <row r="67" spans="1:16" x14ac:dyDescent="0.35">
      <c r="A67">
        <v>63</v>
      </c>
      <c r="D67" t="s">
        <v>91</v>
      </c>
      <c r="G67" s="15">
        <v>33.666666666666664</v>
      </c>
      <c r="J67">
        <v>64</v>
      </c>
      <c r="L67" t="s">
        <v>99</v>
      </c>
      <c r="P67" s="15">
        <v>254.61510791366908</v>
      </c>
    </row>
    <row r="68" spans="1:16" x14ac:dyDescent="0.35">
      <c r="A68">
        <v>64</v>
      </c>
      <c r="C68" t="s">
        <v>97</v>
      </c>
      <c r="G68" s="15">
        <v>254.61510791366908</v>
      </c>
      <c r="J68">
        <v>65</v>
      </c>
      <c r="K68" t="s">
        <v>97</v>
      </c>
      <c r="P68" s="15">
        <v>189.78378378378378</v>
      </c>
    </row>
    <row r="69" spans="1:16" x14ac:dyDescent="0.35">
      <c r="A69">
        <v>65</v>
      </c>
      <c r="B69" t="s">
        <v>99</v>
      </c>
      <c r="G69" s="15">
        <v>254.76950354609929</v>
      </c>
      <c r="J69">
        <v>66</v>
      </c>
      <c r="K69" t="s">
        <v>75</v>
      </c>
      <c r="P69" s="15">
        <v>193.17810760667905</v>
      </c>
    </row>
    <row r="70" spans="1:16" x14ac:dyDescent="0.35">
      <c r="A70">
        <v>66</v>
      </c>
      <c r="B70" t="s">
        <v>75</v>
      </c>
      <c r="G70" s="15">
        <v>193.17810760667905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85" zoomScaleNormal="85" workbookViewId="0"/>
  </sheetViews>
  <sheetFormatPr defaultRowHeight="14.5" x14ac:dyDescent="0.35"/>
  <cols>
    <col min="1" max="1" width="5.08984375" bestFit="1" customWidth="1"/>
    <col min="2" max="2" width="15.36328125" bestFit="1" customWidth="1"/>
    <col min="3" max="3" width="18.6328125" bestFit="1" customWidth="1"/>
    <col min="4" max="4" width="17.453125" bestFit="1" customWidth="1"/>
    <col min="5" max="5" width="10.54296875" bestFit="1" customWidth="1"/>
    <col min="6" max="6" width="9.1796875" bestFit="1" customWidth="1"/>
    <col min="7" max="7" width="10.36328125" bestFit="1" customWidth="1"/>
  </cols>
  <sheetData>
    <row r="1" spans="1:7" x14ac:dyDescent="0.35">
      <c r="B1" t="s">
        <v>101</v>
      </c>
    </row>
    <row r="2" spans="1:7" x14ac:dyDescent="0.35">
      <c r="A2" t="s">
        <v>70</v>
      </c>
      <c r="B2" t="s">
        <v>9</v>
      </c>
      <c r="C2" t="s">
        <v>10</v>
      </c>
      <c r="D2" t="s">
        <v>115</v>
      </c>
      <c r="E2" t="s">
        <v>16</v>
      </c>
      <c r="F2" t="s">
        <v>72</v>
      </c>
      <c r="G2" t="s">
        <v>102</v>
      </c>
    </row>
    <row r="3" spans="1:7" x14ac:dyDescent="0.35">
      <c r="A3">
        <v>1</v>
      </c>
      <c r="B3" t="s">
        <v>86</v>
      </c>
      <c r="C3" t="s">
        <v>30</v>
      </c>
      <c r="D3" t="s">
        <v>82</v>
      </c>
      <c r="E3">
        <v>1</v>
      </c>
      <c r="F3" t="s">
        <v>87</v>
      </c>
      <c r="G3" s="15">
        <v>293.5</v>
      </c>
    </row>
    <row r="4" spans="1:7" x14ac:dyDescent="0.35">
      <c r="A4">
        <v>2</v>
      </c>
      <c r="B4" t="str">
        <f>B3</f>
        <v>WOMEN</v>
      </c>
      <c r="C4" t="str">
        <f>C3</f>
        <v>more names</v>
      </c>
      <c r="D4" t="str">
        <f>D3</f>
        <v>1965-1975</v>
      </c>
      <c r="E4">
        <f>E3</f>
        <v>1</v>
      </c>
      <c r="F4" t="s">
        <v>20</v>
      </c>
      <c r="G4" s="15">
        <v>281.33333333333331</v>
      </c>
    </row>
    <row r="5" spans="1:7" x14ac:dyDescent="0.35">
      <c r="A5">
        <v>3</v>
      </c>
      <c r="B5" t="str">
        <f t="shared" ref="B5:B33" si="0">B4</f>
        <v>WOMEN</v>
      </c>
      <c r="C5" t="str">
        <f>C4</f>
        <v>more names</v>
      </c>
      <c r="D5" t="str">
        <f t="shared" ref="D5" si="1">D4</f>
        <v>1965-1975</v>
      </c>
      <c r="E5" t="s">
        <v>103</v>
      </c>
      <c r="F5" t="s">
        <v>102</v>
      </c>
      <c r="G5" s="15">
        <v>287.41666666666669</v>
      </c>
    </row>
    <row r="6" spans="1:7" x14ac:dyDescent="0.35">
      <c r="A6">
        <v>4</v>
      </c>
      <c r="B6" t="str">
        <f t="shared" si="0"/>
        <v>WOMEN</v>
      </c>
      <c r="C6" t="str">
        <f t="shared" ref="C6:C10" si="2">C5</f>
        <v>more names</v>
      </c>
      <c r="D6" t="s">
        <v>104</v>
      </c>
      <c r="E6" t="s">
        <v>102</v>
      </c>
      <c r="F6" t="s">
        <v>102</v>
      </c>
      <c r="G6" s="15">
        <v>287.41666666666669</v>
      </c>
    </row>
    <row r="7" spans="1:7" x14ac:dyDescent="0.35">
      <c r="A7">
        <v>5</v>
      </c>
      <c r="B7" t="str">
        <f t="shared" si="0"/>
        <v>WOMEN</v>
      </c>
      <c r="C7" t="str">
        <f t="shared" si="2"/>
        <v>more names</v>
      </c>
      <c r="D7" t="s">
        <v>83</v>
      </c>
      <c r="E7">
        <v>1</v>
      </c>
      <c r="F7" t="s">
        <v>87</v>
      </c>
      <c r="G7" s="15">
        <v>518</v>
      </c>
    </row>
    <row r="8" spans="1:7" x14ac:dyDescent="0.35">
      <c r="A8">
        <v>6</v>
      </c>
      <c r="B8" t="str">
        <f t="shared" si="0"/>
        <v>WOMEN</v>
      </c>
      <c r="C8" t="str">
        <f t="shared" si="2"/>
        <v>more names</v>
      </c>
      <c r="D8" t="str">
        <f t="shared" ref="D8:D9" si="3">D7</f>
        <v>1985-1995</v>
      </c>
      <c r="E8">
        <f>E7</f>
        <v>1</v>
      </c>
      <c r="F8" t="s">
        <v>20</v>
      </c>
      <c r="G8" s="15">
        <v>196.5</v>
      </c>
    </row>
    <row r="9" spans="1:7" x14ac:dyDescent="0.35">
      <c r="A9">
        <v>7</v>
      </c>
      <c r="B9" t="str">
        <f t="shared" si="0"/>
        <v>WOMEN</v>
      </c>
      <c r="C9" t="str">
        <f t="shared" si="2"/>
        <v>more names</v>
      </c>
      <c r="D9" t="str">
        <f t="shared" si="3"/>
        <v>1985-1995</v>
      </c>
      <c r="E9" t="s">
        <v>103</v>
      </c>
      <c r="F9" t="s">
        <v>102</v>
      </c>
      <c r="G9" s="15">
        <v>260.8</v>
      </c>
    </row>
    <row r="10" spans="1:7" x14ac:dyDescent="0.35">
      <c r="A10">
        <v>8</v>
      </c>
      <c r="B10" t="str">
        <f t="shared" si="0"/>
        <v>WOMEN</v>
      </c>
      <c r="C10" t="str">
        <f t="shared" si="2"/>
        <v>more names</v>
      </c>
      <c r="D10" t="s">
        <v>105</v>
      </c>
      <c r="E10" t="s">
        <v>102</v>
      </c>
      <c r="F10" t="s">
        <v>102</v>
      </c>
      <c r="G10" s="15">
        <v>260.8</v>
      </c>
    </row>
    <row r="11" spans="1:7" x14ac:dyDescent="0.35">
      <c r="A11">
        <v>9</v>
      </c>
      <c r="B11" t="str">
        <f t="shared" si="0"/>
        <v>WOMEN</v>
      </c>
      <c r="C11" t="s">
        <v>106</v>
      </c>
      <c r="D11" t="s">
        <v>102</v>
      </c>
      <c r="E11" t="s">
        <v>102</v>
      </c>
      <c r="F11" t="s">
        <v>102</v>
      </c>
      <c r="G11" s="15">
        <v>279.58823529411762</v>
      </c>
    </row>
    <row r="12" spans="1:7" x14ac:dyDescent="0.35">
      <c r="A12">
        <v>10</v>
      </c>
      <c r="B12" t="str">
        <f t="shared" si="0"/>
        <v>WOMEN</v>
      </c>
      <c r="C12" t="s">
        <v>25</v>
      </c>
      <c r="D12" t="s">
        <v>81</v>
      </c>
      <c r="E12">
        <v>1</v>
      </c>
      <c r="F12" t="s">
        <v>87</v>
      </c>
      <c r="G12" s="15">
        <v>86.2</v>
      </c>
    </row>
    <row r="13" spans="1:7" x14ac:dyDescent="0.35">
      <c r="A13">
        <v>11</v>
      </c>
      <c r="B13" t="str">
        <f t="shared" si="0"/>
        <v>WOMEN</v>
      </c>
      <c r="C13" t="str">
        <f t="shared" ref="C13:C32" si="4">C12</f>
        <v>one name</v>
      </c>
      <c r="D13" t="str">
        <f t="shared" ref="D13:D17" si="5">D12</f>
        <v>1955-1965</v>
      </c>
      <c r="E13">
        <f>E12</f>
        <v>1</v>
      </c>
      <c r="F13" t="s">
        <v>20</v>
      </c>
      <c r="G13" s="15">
        <v>218.11111111111111</v>
      </c>
    </row>
    <row r="14" spans="1:7" x14ac:dyDescent="0.35">
      <c r="A14">
        <v>12</v>
      </c>
      <c r="B14" t="str">
        <f t="shared" si="0"/>
        <v>WOMEN</v>
      </c>
      <c r="C14" t="str">
        <f t="shared" si="4"/>
        <v>one name</v>
      </c>
      <c r="D14" t="str">
        <f t="shared" si="5"/>
        <v>1955-1965</v>
      </c>
      <c r="E14" t="s">
        <v>103</v>
      </c>
      <c r="F14" t="s">
        <v>102</v>
      </c>
      <c r="G14" s="15">
        <v>171</v>
      </c>
    </row>
    <row r="15" spans="1:7" x14ac:dyDescent="0.35">
      <c r="A15">
        <v>13</v>
      </c>
      <c r="B15" t="str">
        <f t="shared" si="0"/>
        <v>WOMEN</v>
      </c>
      <c r="C15" t="str">
        <f t="shared" si="4"/>
        <v>one name</v>
      </c>
      <c r="D15" t="str">
        <f t="shared" si="5"/>
        <v>1955-1965</v>
      </c>
      <c r="E15">
        <v>2</v>
      </c>
      <c r="F15" t="s">
        <v>87</v>
      </c>
      <c r="G15" s="15">
        <v>101.5</v>
      </c>
    </row>
    <row r="16" spans="1:7" x14ac:dyDescent="0.35">
      <c r="A16">
        <v>14</v>
      </c>
      <c r="B16" t="str">
        <f t="shared" si="0"/>
        <v>WOMEN</v>
      </c>
      <c r="C16" t="str">
        <f t="shared" si="4"/>
        <v>one name</v>
      </c>
      <c r="D16" t="str">
        <f t="shared" si="5"/>
        <v>1955-1965</v>
      </c>
      <c r="E16">
        <f>E15</f>
        <v>2</v>
      </c>
      <c r="F16" t="s">
        <v>20</v>
      </c>
      <c r="G16" s="15">
        <v>94.666666666666671</v>
      </c>
    </row>
    <row r="17" spans="1:7" x14ac:dyDescent="0.35">
      <c r="A17">
        <v>15</v>
      </c>
      <c r="B17" t="str">
        <f t="shared" si="0"/>
        <v>WOMEN</v>
      </c>
      <c r="C17" t="str">
        <f t="shared" si="4"/>
        <v>one name</v>
      </c>
      <c r="D17" t="str">
        <f t="shared" si="5"/>
        <v>1955-1965</v>
      </c>
      <c r="E17" t="s">
        <v>107</v>
      </c>
      <c r="F17" t="s">
        <v>102</v>
      </c>
      <c r="G17" s="15">
        <v>99.92307692307692</v>
      </c>
    </row>
    <row r="18" spans="1:7" x14ac:dyDescent="0.35">
      <c r="A18">
        <v>16</v>
      </c>
      <c r="B18" t="str">
        <f t="shared" si="0"/>
        <v>WOMEN</v>
      </c>
      <c r="C18" t="str">
        <f t="shared" si="4"/>
        <v>one name</v>
      </c>
      <c r="D18" t="s">
        <v>108</v>
      </c>
      <c r="E18" t="s">
        <v>102</v>
      </c>
      <c r="F18" t="s">
        <v>102</v>
      </c>
      <c r="G18" s="15">
        <v>136.77777777777777</v>
      </c>
    </row>
    <row r="19" spans="1:7" x14ac:dyDescent="0.35">
      <c r="A19">
        <v>17</v>
      </c>
      <c r="B19" t="str">
        <f t="shared" si="0"/>
        <v>WOMEN</v>
      </c>
      <c r="C19" t="str">
        <f t="shared" si="4"/>
        <v>one name</v>
      </c>
      <c r="D19" t="s">
        <v>82</v>
      </c>
      <c r="E19">
        <v>1</v>
      </c>
      <c r="F19" t="s">
        <v>87</v>
      </c>
      <c r="G19" s="15">
        <v>72</v>
      </c>
    </row>
    <row r="20" spans="1:7" x14ac:dyDescent="0.35">
      <c r="A20">
        <v>18</v>
      </c>
      <c r="B20" t="str">
        <f t="shared" si="0"/>
        <v>WOMEN</v>
      </c>
      <c r="C20" t="str">
        <f t="shared" si="4"/>
        <v>one name</v>
      </c>
      <c r="D20" t="str">
        <f t="shared" ref="D20:D27" si="6">D19</f>
        <v>1965-1975</v>
      </c>
      <c r="E20">
        <f>E19</f>
        <v>1</v>
      </c>
      <c r="F20" t="s">
        <v>20</v>
      </c>
      <c r="G20" s="15">
        <v>148.73684210526315</v>
      </c>
    </row>
    <row r="21" spans="1:7" x14ac:dyDescent="0.35">
      <c r="A21">
        <v>19</v>
      </c>
      <c r="B21" t="str">
        <f t="shared" si="0"/>
        <v>WOMEN</v>
      </c>
      <c r="C21" t="str">
        <f t="shared" si="4"/>
        <v>one name</v>
      </c>
      <c r="D21" t="str">
        <f t="shared" si="6"/>
        <v>1965-1975</v>
      </c>
      <c r="E21" t="s">
        <v>103</v>
      </c>
      <c r="F21" t="s">
        <v>102</v>
      </c>
      <c r="G21" s="15">
        <v>127.01886792452831</v>
      </c>
    </row>
    <row r="22" spans="1:7" x14ac:dyDescent="0.35">
      <c r="A22">
        <v>20</v>
      </c>
      <c r="B22" t="str">
        <f t="shared" si="0"/>
        <v>WOMEN</v>
      </c>
      <c r="C22" t="str">
        <f t="shared" si="4"/>
        <v>one name</v>
      </c>
      <c r="D22" t="str">
        <f t="shared" si="6"/>
        <v>1965-1975</v>
      </c>
      <c r="E22">
        <v>2</v>
      </c>
      <c r="F22" t="s">
        <v>87</v>
      </c>
      <c r="G22" s="15">
        <v>362.27272727272725</v>
      </c>
    </row>
    <row r="23" spans="1:7" x14ac:dyDescent="0.35">
      <c r="A23">
        <v>21</v>
      </c>
      <c r="B23" t="str">
        <f t="shared" si="0"/>
        <v>WOMEN</v>
      </c>
      <c r="C23" t="str">
        <f t="shared" si="4"/>
        <v>one name</v>
      </c>
      <c r="D23" t="str">
        <f t="shared" si="6"/>
        <v>1965-1975</v>
      </c>
      <c r="E23">
        <f>E22</f>
        <v>2</v>
      </c>
      <c r="F23" t="s">
        <v>20</v>
      </c>
      <c r="G23" s="15">
        <v>283</v>
      </c>
    </row>
    <row r="24" spans="1:7" x14ac:dyDescent="0.35">
      <c r="A24">
        <v>22</v>
      </c>
      <c r="B24" t="str">
        <f t="shared" si="0"/>
        <v>WOMEN</v>
      </c>
      <c r="C24" t="str">
        <f t="shared" si="4"/>
        <v>one name</v>
      </c>
      <c r="D24" t="str">
        <f t="shared" si="6"/>
        <v>1965-1975</v>
      </c>
      <c r="E24" t="s">
        <v>107</v>
      </c>
      <c r="F24" t="s">
        <v>102</v>
      </c>
      <c r="G24" s="15">
        <v>317.88</v>
      </c>
    </row>
    <row r="25" spans="1:7" x14ac:dyDescent="0.35">
      <c r="A25">
        <v>23</v>
      </c>
      <c r="B25" t="str">
        <f t="shared" si="0"/>
        <v>WOMEN</v>
      </c>
      <c r="C25" t="str">
        <f t="shared" si="4"/>
        <v>one name</v>
      </c>
      <c r="D25" t="str">
        <f t="shared" si="6"/>
        <v>1965-1975</v>
      </c>
      <c r="E25">
        <v>3</v>
      </c>
      <c r="F25" t="s">
        <v>87</v>
      </c>
      <c r="G25" s="15">
        <v>32.107843137254903</v>
      </c>
    </row>
    <row r="26" spans="1:7" x14ac:dyDescent="0.35">
      <c r="A26">
        <v>24</v>
      </c>
      <c r="B26" t="str">
        <f t="shared" si="0"/>
        <v>WOMEN</v>
      </c>
      <c r="C26" t="str">
        <f t="shared" si="4"/>
        <v>one name</v>
      </c>
      <c r="D26" t="str">
        <f t="shared" si="6"/>
        <v>1965-1975</v>
      </c>
      <c r="E26">
        <f>E25</f>
        <v>3</v>
      </c>
      <c r="F26" t="s">
        <v>20</v>
      </c>
      <c r="G26" s="15">
        <v>36.18181818181818</v>
      </c>
    </row>
    <row r="27" spans="1:7" x14ac:dyDescent="0.35">
      <c r="A27">
        <v>25</v>
      </c>
      <c r="B27" t="str">
        <f t="shared" si="0"/>
        <v>WOMEN</v>
      </c>
      <c r="C27" t="str">
        <f t="shared" si="4"/>
        <v>one name</v>
      </c>
      <c r="D27" t="str">
        <f t="shared" si="6"/>
        <v>1965-1975</v>
      </c>
      <c r="E27" t="s">
        <v>109</v>
      </c>
      <c r="F27" t="s">
        <v>102</v>
      </c>
      <c r="G27" s="15">
        <v>32.504424778761063</v>
      </c>
    </row>
    <row r="28" spans="1:7" x14ac:dyDescent="0.35">
      <c r="A28">
        <v>26</v>
      </c>
      <c r="B28" t="str">
        <f t="shared" si="0"/>
        <v>WOMEN</v>
      </c>
      <c r="C28" t="str">
        <f t="shared" si="4"/>
        <v>one name</v>
      </c>
      <c r="D28" t="s">
        <v>104</v>
      </c>
      <c r="E28" t="s">
        <v>102</v>
      </c>
      <c r="F28" t="s">
        <v>102</v>
      </c>
      <c r="G28" s="15">
        <v>96.083769633507856</v>
      </c>
    </row>
    <row r="29" spans="1:7" x14ac:dyDescent="0.35">
      <c r="A29">
        <v>27</v>
      </c>
      <c r="B29" t="str">
        <f t="shared" si="0"/>
        <v>WOMEN</v>
      </c>
      <c r="C29" t="str">
        <f t="shared" si="4"/>
        <v>one name</v>
      </c>
      <c r="D29" t="s">
        <v>80</v>
      </c>
      <c r="E29">
        <v>1</v>
      </c>
      <c r="F29" t="s">
        <v>87</v>
      </c>
      <c r="G29" s="15">
        <v>294</v>
      </c>
    </row>
    <row r="30" spans="1:7" x14ac:dyDescent="0.35">
      <c r="A30">
        <v>28</v>
      </c>
      <c r="B30" t="str">
        <f t="shared" si="0"/>
        <v>WOMEN</v>
      </c>
      <c r="C30" t="str">
        <f t="shared" si="4"/>
        <v>one name</v>
      </c>
      <c r="D30" t="str">
        <f t="shared" ref="D30:D31" si="7">D29</f>
        <v>1975-1985</v>
      </c>
      <c r="E30">
        <f>E29</f>
        <v>1</v>
      </c>
      <c r="F30" t="s">
        <v>20</v>
      </c>
      <c r="G30" s="15">
        <v>96.4</v>
      </c>
    </row>
    <row r="31" spans="1:7" x14ac:dyDescent="0.35">
      <c r="A31">
        <v>29</v>
      </c>
      <c r="B31" t="str">
        <f t="shared" si="0"/>
        <v>WOMEN</v>
      </c>
      <c r="C31" t="str">
        <f t="shared" si="4"/>
        <v>one name</v>
      </c>
      <c r="D31" t="str">
        <f t="shared" si="7"/>
        <v>1975-1985</v>
      </c>
      <c r="E31" t="s">
        <v>103</v>
      </c>
      <c r="F31" t="s">
        <v>102</v>
      </c>
      <c r="G31" s="15">
        <v>249.09090909090909</v>
      </c>
    </row>
    <row r="32" spans="1:7" x14ac:dyDescent="0.35">
      <c r="A32">
        <v>30</v>
      </c>
      <c r="B32" t="str">
        <f t="shared" si="0"/>
        <v>WOMEN</v>
      </c>
      <c r="C32" t="str">
        <f t="shared" si="4"/>
        <v>one name</v>
      </c>
      <c r="D32" t="s">
        <v>110</v>
      </c>
      <c r="E32" t="s">
        <v>102</v>
      </c>
      <c r="F32" t="s">
        <v>102</v>
      </c>
      <c r="G32" s="15">
        <v>249.09090909090909</v>
      </c>
    </row>
    <row r="33" spans="1:7" x14ac:dyDescent="0.35">
      <c r="A33">
        <v>31</v>
      </c>
      <c r="B33" t="str">
        <f t="shared" si="0"/>
        <v>WOMEN</v>
      </c>
      <c r="C33" t="s">
        <v>111</v>
      </c>
      <c r="D33" t="s">
        <v>102</v>
      </c>
      <c r="E33" t="s">
        <v>102</v>
      </c>
      <c r="F33" t="s">
        <v>102</v>
      </c>
      <c r="G33" s="15">
        <v>114.6875</v>
      </c>
    </row>
    <row r="34" spans="1:7" x14ac:dyDescent="0.35">
      <c r="A34">
        <v>32</v>
      </c>
      <c r="B34" t="s">
        <v>112</v>
      </c>
      <c r="C34" t="s">
        <v>102</v>
      </c>
      <c r="D34" t="s">
        <v>102</v>
      </c>
      <c r="E34" t="s">
        <v>102</v>
      </c>
      <c r="F34" t="s">
        <v>102</v>
      </c>
      <c r="G34" s="15">
        <v>125.59533073929961</v>
      </c>
    </row>
    <row r="35" spans="1:7" x14ac:dyDescent="0.35">
      <c r="A35">
        <v>33</v>
      </c>
      <c r="B35" t="s">
        <v>85</v>
      </c>
      <c r="C35" t="s">
        <v>30</v>
      </c>
      <c r="D35" t="s">
        <v>80</v>
      </c>
      <c r="E35">
        <v>1</v>
      </c>
      <c r="F35" t="s">
        <v>87</v>
      </c>
      <c r="G35" s="15">
        <v>436</v>
      </c>
    </row>
    <row r="36" spans="1:7" x14ac:dyDescent="0.35">
      <c r="A36">
        <v>34</v>
      </c>
      <c r="B36" t="str">
        <f t="shared" ref="B36:B66" si="8">B35</f>
        <v>MEN</v>
      </c>
      <c r="C36" t="str">
        <f t="shared" ref="C36:C38" si="9">C35</f>
        <v>more names</v>
      </c>
      <c r="D36" t="str">
        <f t="shared" ref="D36:D37" si="10">D35</f>
        <v>1975-1985</v>
      </c>
      <c r="E36">
        <f>E35</f>
        <v>1</v>
      </c>
      <c r="F36" t="s">
        <v>20</v>
      </c>
      <c r="G36" s="15">
        <v>95</v>
      </c>
    </row>
    <row r="37" spans="1:7" x14ac:dyDescent="0.35">
      <c r="A37">
        <v>35</v>
      </c>
      <c r="B37" t="str">
        <f t="shared" si="8"/>
        <v>MEN</v>
      </c>
      <c r="C37" t="str">
        <f t="shared" si="9"/>
        <v>more names</v>
      </c>
      <c r="D37" t="str">
        <f t="shared" si="10"/>
        <v>1975-1985</v>
      </c>
      <c r="E37" t="s">
        <v>103</v>
      </c>
      <c r="F37" t="s">
        <v>102</v>
      </c>
      <c r="G37" s="15">
        <v>265.5</v>
      </c>
    </row>
    <row r="38" spans="1:7" x14ac:dyDescent="0.35">
      <c r="A38">
        <v>36</v>
      </c>
      <c r="B38" t="str">
        <f t="shared" si="8"/>
        <v>MEN</v>
      </c>
      <c r="C38" t="str">
        <f t="shared" si="9"/>
        <v>more names</v>
      </c>
      <c r="D38" t="s">
        <v>110</v>
      </c>
      <c r="E38" t="s">
        <v>102</v>
      </c>
      <c r="F38" t="s">
        <v>102</v>
      </c>
      <c r="G38" s="15">
        <v>265.5</v>
      </c>
    </row>
    <row r="39" spans="1:7" x14ac:dyDescent="0.35">
      <c r="A39">
        <v>37</v>
      </c>
      <c r="B39" t="str">
        <f t="shared" si="8"/>
        <v>MEN</v>
      </c>
      <c r="C39" t="s">
        <v>106</v>
      </c>
      <c r="D39" t="s">
        <v>102</v>
      </c>
      <c r="E39" t="s">
        <v>102</v>
      </c>
      <c r="F39" t="s">
        <v>102</v>
      </c>
      <c r="G39" s="15">
        <v>265.5</v>
      </c>
    </row>
    <row r="40" spans="1:7" x14ac:dyDescent="0.35">
      <c r="A40">
        <v>38</v>
      </c>
      <c r="B40" t="str">
        <f t="shared" si="8"/>
        <v>MEN</v>
      </c>
      <c r="C40" t="s">
        <v>25</v>
      </c>
      <c r="D40" t="s">
        <v>81</v>
      </c>
      <c r="E40">
        <v>1</v>
      </c>
      <c r="F40" t="s">
        <v>87</v>
      </c>
      <c r="G40" s="15">
        <v>201.8</v>
      </c>
    </row>
    <row r="41" spans="1:7" x14ac:dyDescent="0.35">
      <c r="A41">
        <v>39</v>
      </c>
      <c r="B41" t="str">
        <f t="shared" si="8"/>
        <v>MEN</v>
      </c>
      <c r="C41" t="str">
        <f t="shared" ref="C41:C65" si="11">C40</f>
        <v>one name</v>
      </c>
      <c r="D41" t="str">
        <f t="shared" ref="D41:D42" si="12">D40</f>
        <v>1955-1965</v>
      </c>
      <c r="E41">
        <f>E40</f>
        <v>1</v>
      </c>
      <c r="F41" t="s">
        <v>20</v>
      </c>
      <c r="G41" s="15">
        <v>134</v>
      </c>
    </row>
    <row r="42" spans="1:7" x14ac:dyDescent="0.35">
      <c r="A42">
        <v>40</v>
      </c>
      <c r="B42" t="str">
        <f t="shared" si="8"/>
        <v>MEN</v>
      </c>
      <c r="C42" t="str">
        <f t="shared" si="11"/>
        <v>one name</v>
      </c>
      <c r="D42" t="str">
        <f t="shared" si="12"/>
        <v>1955-1965</v>
      </c>
      <c r="E42" t="s">
        <v>103</v>
      </c>
      <c r="F42" t="s">
        <v>102</v>
      </c>
      <c r="G42" s="15">
        <v>190.5</v>
      </c>
    </row>
    <row r="43" spans="1:7" x14ac:dyDescent="0.35">
      <c r="A43">
        <v>41</v>
      </c>
      <c r="B43" t="str">
        <f t="shared" si="8"/>
        <v>MEN</v>
      </c>
      <c r="C43" t="str">
        <f t="shared" si="11"/>
        <v>one name</v>
      </c>
      <c r="D43" t="s">
        <v>108</v>
      </c>
      <c r="E43" t="s">
        <v>102</v>
      </c>
      <c r="F43" t="s">
        <v>102</v>
      </c>
      <c r="G43" s="15">
        <v>190.5</v>
      </c>
    </row>
    <row r="44" spans="1:7" x14ac:dyDescent="0.35">
      <c r="A44">
        <v>42</v>
      </c>
      <c r="B44" t="str">
        <f t="shared" si="8"/>
        <v>MEN</v>
      </c>
      <c r="C44" t="str">
        <f t="shared" si="11"/>
        <v>one name</v>
      </c>
      <c r="D44" t="s">
        <v>82</v>
      </c>
      <c r="E44">
        <v>1</v>
      </c>
      <c r="F44" t="s">
        <v>87</v>
      </c>
      <c r="G44" s="15">
        <v>499.26249999999999</v>
      </c>
    </row>
    <row r="45" spans="1:7" x14ac:dyDescent="0.35">
      <c r="A45">
        <v>43</v>
      </c>
      <c r="B45" t="str">
        <f t="shared" si="8"/>
        <v>MEN</v>
      </c>
      <c r="C45" t="str">
        <f t="shared" si="11"/>
        <v>one name</v>
      </c>
      <c r="D45" t="str">
        <f t="shared" ref="D45:D52" si="13">D44</f>
        <v>1965-1975</v>
      </c>
      <c r="E45">
        <f>E44</f>
        <v>1</v>
      </c>
      <c r="F45" t="s">
        <v>20</v>
      </c>
      <c r="G45" s="15">
        <v>170.85714285714286</v>
      </c>
    </row>
    <row r="46" spans="1:7" x14ac:dyDescent="0.35">
      <c r="A46">
        <v>44</v>
      </c>
      <c r="B46" t="str">
        <f t="shared" si="8"/>
        <v>MEN</v>
      </c>
      <c r="C46" t="str">
        <f t="shared" si="11"/>
        <v>one name</v>
      </c>
      <c r="D46" t="str">
        <f t="shared" si="13"/>
        <v>1965-1975</v>
      </c>
      <c r="E46" t="s">
        <v>103</v>
      </c>
      <c r="F46" t="s">
        <v>102</v>
      </c>
      <c r="G46" s="15">
        <v>472.83908045977012</v>
      </c>
    </row>
    <row r="47" spans="1:7" x14ac:dyDescent="0.35">
      <c r="A47">
        <v>45</v>
      </c>
      <c r="B47" t="str">
        <f t="shared" si="8"/>
        <v>MEN</v>
      </c>
      <c r="C47" t="str">
        <f t="shared" si="11"/>
        <v>one name</v>
      </c>
      <c r="D47" t="str">
        <f t="shared" si="13"/>
        <v>1965-1975</v>
      </c>
      <c r="E47">
        <v>2</v>
      </c>
      <c r="F47" t="s">
        <v>87</v>
      </c>
      <c r="G47" s="15">
        <v>79.964285714285708</v>
      </c>
    </row>
    <row r="48" spans="1:7" x14ac:dyDescent="0.35">
      <c r="A48">
        <v>46</v>
      </c>
      <c r="B48" t="str">
        <f t="shared" si="8"/>
        <v>MEN</v>
      </c>
      <c r="C48" t="str">
        <f t="shared" si="11"/>
        <v>one name</v>
      </c>
      <c r="D48" t="str">
        <f t="shared" si="13"/>
        <v>1965-1975</v>
      </c>
      <c r="E48">
        <f>E47</f>
        <v>2</v>
      </c>
      <c r="F48" t="s">
        <v>20</v>
      </c>
      <c r="G48" s="15">
        <v>140.83333333333334</v>
      </c>
    </row>
    <row r="49" spans="1:7" x14ac:dyDescent="0.35">
      <c r="A49">
        <v>47</v>
      </c>
      <c r="B49" t="str">
        <f t="shared" si="8"/>
        <v>MEN</v>
      </c>
      <c r="C49" t="str">
        <f t="shared" si="11"/>
        <v>one name</v>
      </c>
      <c r="D49" t="str">
        <f t="shared" si="13"/>
        <v>1965-1975</v>
      </c>
      <c r="E49" t="s">
        <v>107</v>
      </c>
      <c r="F49" t="s">
        <v>102</v>
      </c>
      <c r="G49" s="15">
        <v>90.705882352941174</v>
      </c>
    </row>
    <row r="50" spans="1:7" x14ac:dyDescent="0.35">
      <c r="A50">
        <v>48</v>
      </c>
      <c r="B50" t="str">
        <f t="shared" si="8"/>
        <v>MEN</v>
      </c>
      <c r="C50" t="str">
        <f t="shared" si="11"/>
        <v>one name</v>
      </c>
      <c r="D50" t="str">
        <f t="shared" si="13"/>
        <v>1965-1975</v>
      </c>
      <c r="E50">
        <v>3</v>
      </c>
      <c r="F50" t="s">
        <v>87</v>
      </c>
      <c r="G50" s="15">
        <v>88.428571428571431</v>
      </c>
    </row>
    <row r="51" spans="1:7" x14ac:dyDescent="0.35">
      <c r="A51">
        <v>49</v>
      </c>
      <c r="B51" t="str">
        <f t="shared" si="8"/>
        <v>MEN</v>
      </c>
      <c r="C51" t="str">
        <f t="shared" si="11"/>
        <v>one name</v>
      </c>
      <c r="D51" t="str">
        <f t="shared" si="13"/>
        <v>1965-1975</v>
      </c>
      <c r="E51">
        <f>E50</f>
        <v>3</v>
      </c>
      <c r="F51" t="s">
        <v>20</v>
      </c>
      <c r="G51" s="15">
        <v>235.26315789473685</v>
      </c>
    </row>
    <row r="52" spans="1:7" x14ac:dyDescent="0.35">
      <c r="A52">
        <v>50</v>
      </c>
      <c r="B52" t="str">
        <f t="shared" si="8"/>
        <v>MEN</v>
      </c>
      <c r="C52" t="str">
        <f t="shared" si="11"/>
        <v>one name</v>
      </c>
      <c r="D52" t="str">
        <f t="shared" si="13"/>
        <v>1965-1975</v>
      </c>
      <c r="E52" t="s">
        <v>109</v>
      </c>
      <c r="F52" t="s">
        <v>102</v>
      </c>
      <c r="G52" s="15">
        <v>195.73076923076923</v>
      </c>
    </row>
    <row r="53" spans="1:7" x14ac:dyDescent="0.35">
      <c r="A53">
        <v>51</v>
      </c>
      <c r="B53" t="str">
        <f t="shared" si="8"/>
        <v>MEN</v>
      </c>
      <c r="C53" t="str">
        <f t="shared" si="11"/>
        <v>one name</v>
      </c>
      <c r="D53" t="s">
        <v>104</v>
      </c>
      <c r="E53" t="s">
        <v>102</v>
      </c>
      <c r="F53" t="s">
        <v>102</v>
      </c>
      <c r="G53" s="15">
        <v>335.44217687074831</v>
      </c>
    </row>
    <row r="54" spans="1:7" x14ac:dyDescent="0.35">
      <c r="A54">
        <v>52</v>
      </c>
      <c r="B54" t="str">
        <f t="shared" si="8"/>
        <v>MEN</v>
      </c>
      <c r="C54" t="str">
        <f t="shared" si="11"/>
        <v>one name</v>
      </c>
      <c r="D54" t="s">
        <v>80</v>
      </c>
      <c r="E54">
        <v>1</v>
      </c>
      <c r="F54" t="s">
        <v>87</v>
      </c>
      <c r="G54" s="15">
        <v>171.28571428571428</v>
      </c>
    </row>
    <row r="55" spans="1:7" x14ac:dyDescent="0.35">
      <c r="A55">
        <v>53</v>
      </c>
      <c r="B55" t="str">
        <f t="shared" si="8"/>
        <v>MEN</v>
      </c>
      <c r="C55" t="str">
        <f t="shared" si="11"/>
        <v>one name</v>
      </c>
      <c r="D55" t="str">
        <f t="shared" ref="D55:D61" si="14">D54</f>
        <v>1975-1985</v>
      </c>
      <c r="E55">
        <f>E54</f>
        <v>1</v>
      </c>
      <c r="F55" t="s">
        <v>20</v>
      </c>
      <c r="G55" s="15">
        <v>238.33333333333334</v>
      </c>
    </row>
    <row r="56" spans="1:7" x14ac:dyDescent="0.35">
      <c r="A56">
        <v>54</v>
      </c>
      <c r="B56" t="str">
        <f t="shared" si="8"/>
        <v>MEN</v>
      </c>
      <c r="C56" t="str">
        <f t="shared" si="11"/>
        <v>one name</v>
      </c>
      <c r="D56" t="str">
        <f t="shared" si="14"/>
        <v>1975-1985</v>
      </c>
      <c r="E56" t="s">
        <v>103</v>
      </c>
      <c r="F56" t="s">
        <v>102</v>
      </c>
      <c r="G56" s="15">
        <v>202.23076923076923</v>
      </c>
    </row>
    <row r="57" spans="1:7" x14ac:dyDescent="0.35">
      <c r="A57">
        <v>55</v>
      </c>
      <c r="B57" t="str">
        <f t="shared" si="8"/>
        <v>MEN</v>
      </c>
      <c r="C57" t="str">
        <f t="shared" si="11"/>
        <v>one name</v>
      </c>
      <c r="D57" t="str">
        <f t="shared" si="14"/>
        <v>1975-1985</v>
      </c>
      <c r="E57">
        <v>2</v>
      </c>
      <c r="F57" t="s">
        <v>87</v>
      </c>
      <c r="G57" s="15">
        <v>163.97183098591549</v>
      </c>
    </row>
    <row r="58" spans="1:7" x14ac:dyDescent="0.35">
      <c r="A58">
        <v>56</v>
      </c>
      <c r="B58" t="str">
        <f t="shared" si="8"/>
        <v>MEN</v>
      </c>
      <c r="C58" t="str">
        <f t="shared" si="11"/>
        <v>one name</v>
      </c>
      <c r="D58" t="str">
        <f t="shared" si="14"/>
        <v>1975-1985</v>
      </c>
      <c r="E58">
        <f>E57</f>
        <v>2</v>
      </c>
      <c r="F58" t="s">
        <v>20</v>
      </c>
      <c r="G58" s="15">
        <v>169.5</v>
      </c>
    </row>
    <row r="59" spans="1:7" x14ac:dyDescent="0.35">
      <c r="A59">
        <v>57</v>
      </c>
      <c r="B59" t="str">
        <f t="shared" si="8"/>
        <v>MEN</v>
      </c>
      <c r="C59" t="str">
        <f t="shared" si="11"/>
        <v>one name</v>
      </c>
      <c r="D59" t="str">
        <f t="shared" si="14"/>
        <v>1975-1985</v>
      </c>
      <c r="E59" t="s">
        <v>107</v>
      </c>
      <c r="F59" t="s">
        <v>102</v>
      </c>
      <c r="G59" s="15">
        <v>164.53164556962025</v>
      </c>
    </row>
    <row r="60" spans="1:7" x14ac:dyDescent="0.35">
      <c r="A60">
        <v>58</v>
      </c>
      <c r="B60" t="str">
        <f t="shared" si="8"/>
        <v>MEN</v>
      </c>
      <c r="C60" t="str">
        <f t="shared" si="11"/>
        <v>one name</v>
      </c>
      <c r="D60" t="str">
        <f t="shared" si="14"/>
        <v>1975-1985</v>
      </c>
      <c r="E60">
        <v>3</v>
      </c>
      <c r="F60" t="s">
        <v>87</v>
      </c>
      <c r="G60" s="15">
        <v>161</v>
      </c>
    </row>
    <row r="61" spans="1:7" x14ac:dyDescent="0.35">
      <c r="A61">
        <v>59</v>
      </c>
      <c r="B61" t="str">
        <f t="shared" si="8"/>
        <v>MEN</v>
      </c>
      <c r="C61" t="str">
        <f t="shared" si="11"/>
        <v>one name</v>
      </c>
      <c r="D61" t="str">
        <f t="shared" si="14"/>
        <v>1975-1985</v>
      </c>
      <c r="E61" t="s">
        <v>109</v>
      </c>
      <c r="F61" t="s">
        <v>102</v>
      </c>
      <c r="G61" s="15">
        <v>161</v>
      </c>
    </row>
    <row r="62" spans="1:7" x14ac:dyDescent="0.35">
      <c r="A62">
        <v>60</v>
      </c>
      <c r="B62" t="str">
        <f t="shared" si="8"/>
        <v>MEN</v>
      </c>
      <c r="C62" t="str">
        <f t="shared" si="11"/>
        <v>one name</v>
      </c>
      <c r="D62" t="s">
        <v>110</v>
      </c>
      <c r="E62" t="s">
        <v>102</v>
      </c>
      <c r="F62" t="s">
        <v>102</v>
      </c>
      <c r="G62" s="15">
        <v>172.64655172413794</v>
      </c>
    </row>
    <row r="63" spans="1:7" x14ac:dyDescent="0.35">
      <c r="A63">
        <v>61</v>
      </c>
      <c r="B63" t="str">
        <f t="shared" si="8"/>
        <v>MEN</v>
      </c>
      <c r="C63" t="str">
        <f t="shared" si="11"/>
        <v>one name</v>
      </c>
      <c r="D63" t="s">
        <v>83</v>
      </c>
      <c r="E63">
        <v>1</v>
      </c>
      <c r="F63" t="s">
        <v>87</v>
      </c>
      <c r="G63" s="15">
        <v>33.666666666666664</v>
      </c>
    </row>
    <row r="64" spans="1:7" x14ac:dyDescent="0.35">
      <c r="A64">
        <v>62</v>
      </c>
      <c r="B64" t="str">
        <f t="shared" si="8"/>
        <v>MEN</v>
      </c>
      <c r="C64" t="str">
        <f t="shared" si="11"/>
        <v>one name</v>
      </c>
      <c r="D64" t="str">
        <f>D63</f>
        <v>1985-1995</v>
      </c>
      <c r="E64" t="s">
        <v>103</v>
      </c>
      <c r="F64" t="s">
        <v>102</v>
      </c>
      <c r="G64" s="15">
        <v>33.666666666666664</v>
      </c>
    </row>
    <row r="65" spans="1:7" x14ac:dyDescent="0.35">
      <c r="A65">
        <v>63</v>
      </c>
      <c r="B65" t="str">
        <f t="shared" si="8"/>
        <v>MEN</v>
      </c>
      <c r="C65" t="str">
        <f t="shared" si="11"/>
        <v>one name</v>
      </c>
      <c r="D65" t="s">
        <v>105</v>
      </c>
      <c r="E65" t="s">
        <v>102</v>
      </c>
      <c r="F65" t="s">
        <v>102</v>
      </c>
      <c r="G65" s="15">
        <v>33.666666666666664</v>
      </c>
    </row>
    <row r="66" spans="1:7" x14ac:dyDescent="0.35">
      <c r="A66">
        <v>64</v>
      </c>
      <c r="B66" t="str">
        <f t="shared" si="8"/>
        <v>MEN</v>
      </c>
      <c r="C66" t="s">
        <v>111</v>
      </c>
      <c r="D66" t="s">
        <v>102</v>
      </c>
      <c r="E66" t="s">
        <v>102</v>
      </c>
      <c r="F66" t="s">
        <v>102</v>
      </c>
      <c r="G66" s="15">
        <v>254.61510791366908</v>
      </c>
    </row>
    <row r="67" spans="1:7" x14ac:dyDescent="0.35">
      <c r="A67">
        <v>65</v>
      </c>
      <c r="B67" t="s">
        <v>113</v>
      </c>
      <c r="C67" t="s">
        <v>102</v>
      </c>
      <c r="D67" t="s">
        <v>102</v>
      </c>
      <c r="E67" t="s">
        <v>102</v>
      </c>
      <c r="F67" t="s">
        <v>102</v>
      </c>
      <c r="G67" s="15">
        <v>254.76950354609929</v>
      </c>
    </row>
    <row r="68" spans="1:7" x14ac:dyDescent="0.35">
      <c r="A68">
        <v>66</v>
      </c>
      <c r="B68" t="s">
        <v>114</v>
      </c>
      <c r="C68" t="str">
        <f t="shared" ref="C67:C68" si="15">C67</f>
        <v>Average</v>
      </c>
      <c r="D68" t="str">
        <f t="shared" ref="D66:D68" si="16">D67</f>
        <v>Average</v>
      </c>
      <c r="E68" t="str">
        <f t="shared" ref="E65:E68" si="17">E67</f>
        <v>Average</v>
      </c>
      <c r="F68" t="s">
        <v>102</v>
      </c>
      <c r="G68" s="15">
        <v>193.17810760667905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70" zoomScaleNormal="70"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H59" sqref="H59"/>
    </sheetView>
  </sheetViews>
  <sheetFormatPr defaultRowHeight="14.5" x14ac:dyDescent="0.35"/>
  <cols>
    <col min="1" max="1" width="2.81640625" bestFit="1" customWidth="1"/>
    <col min="2" max="2" width="15.26953125" customWidth="1"/>
    <col min="3" max="3" width="18.6328125" bestFit="1" customWidth="1"/>
    <col min="4" max="4" width="16.7265625" bestFit="1" customWidth="1"/>
    <col min="5" max="5" width="9" bestFit="1" customWidth="1"/>
    <col min="6" max="6" width="9.08984375" bestFit="1" customWidth="1"/>
    <col min="7" max="7" width="15.1796875" style="11" bestFit="1" customWidth="1"/>
    <col min="8" max="8" width="6.81640625" bestFit="1" customWidth="1"/>
    <col min="9" max="9" width="7.08984375" bestFit="1" customWidth="1"/>
    <col min="10" max="10" width="9.1796875" bestFit="1" customWidth="1"/>
    <col min="11" max="11" width="4.81640625" bestFit="1" customWidth="1"/>
    <col min="12" max="12" width="7.6328125" bestFit="1" customWidth="1"/>
    <col min="13" max="13" width="8.90625" bestFit="1" customWidth="1"/>
    <col min="14" max="14" width="7.54296875" bestFit="1" customWidth="1"/>
  </cols>
  <sheetData>
    <row r="1" spans="1:14" x14ac:dyDescent="0.35">
      <c r="A1" s="2" t="s">
        <v>70</v>
      </c>
      <c r="B1" s="2" t="s">
        <v>9</v>
      </c>
      <c r="C1" s="2" t="s">
        <v>10</v>
      </c>
      <c r="D1" s="2" t="s">
        <v>115</v>
      </c>
      <c r="E1" s="2" t="s">
        <v>16</v>
      </c>
      <c r="F1" s="2" t="s">
        <v>72</v>
      </c>
      <c r="G1" s="24" t="s">
        <v>102</v>
      </c>
      <c r="H1" s="2" t="s">
        <v>116</v>
      </c>
      <c r="I1" s="2" t="str">
        <f>B1</f>
        <v>Sex</v>
      </c>
      <c r="J1" s="2" t="str">
        <f t="shared" ref="J1:N1" si="0">C1</f>
        <v>Names</v>
      </c>
      <c r="K1" s="2" t="str">
        <f t="shared" si="0"/>
        <v>Birth</v>
      </c>
      <c r="L1" s="2" t="str">
        <f t="shared" si="0"/>
        <v>Subjects</v>
      </c>
      <c r="M1" s="2" t="str">
        <f t="shared" si="0"/>
        <v>Time</v>
      </c>
      <c r="N1" s="2" t="str">
        <f t="shared" si="0"/>
        <v>Average</v>
      </c>
    </row>
    <row r="2" spans="1:14" x14ac:dyDescent="0.35">
      <c r="A2" s="2">
        <v>5</v>
      </c>
      <c r="B2" t="s">
        <v>86</v>
      </c>
      <c r="C2" t="s">
        <v>30</v>
      </c>
      <c r="D2" t="s">
        <v>83</v>
      </c>
      <c r="E2">
        <v>1</v>
      </c>
      <c r="F2" t="s">
        <v>87</v>
      </c>
      <c r="G2" s="11">
        <v>518</v>
      </c>
    </row>
    <row r="3" spans="1:14" x14ac:dyDescent="0.35">
      <c r="A3" s="2">
        <v>42</v>
      </c>
      <c r="B3" t="s">
        <v>85</v>
      </c>
      <c r="C3" t="s">
        <v>25</v>
      </c>
      <c r="D3" t="s">
        <v>82</v>
      </c>
      <c r="E3">
        <v>1</v>
      </c>
      <c r="F3" t="s">
        <v>87</v>
      </c>
      <c r="G3" s="11">
        <v>499</v>
      </c>
    </row>
    <row r="4" spans="1:14" x14ac:dyDescent="0.35">
      <c r="A4" s="2">
        <v>44</v>
      </c>
      <c r="B4" t="s">
        <v>85</v>
      </c>
      <c r="C4" t="s">
        <v>25</v>
      </c>
      <c r="D4" t="s">
        <v>82</v>
      </c>
      <c r="E4" t="s">
        <v>103</v>
      </c>
      <c r="F4" t="s">
        <v>102</v>
      </c>
      <c r="G4" s="11">
        <v>472</v>
      </c>
    </row>
    <row r="5" spans="1:14" x14ac:dyDescent="0.35">
      <c r="A5" s="2">
        <v>33</v>
      </c>
      <c r="B5" t="s">
        <v>85</v>
      </c>
      <c r="C5" t="s">
        <v>30</v>
      </c>
      <c r="D5" t="s">
        <v>80</v>
      </c>
      <c r="E5">
        <v>1</v>
      </c>
      <c r="F5" t="s">
        <v>87</v>
      </c>
      <c r="G5" s="11">
        <v>436</v>
      </c>
    </row>
    <row r="6" spans="1:14" x14ac:dyDescent="0.35">
      <c r="A6" s="2">
        <v>20</v>
      </c>
      <c r="B6" t="s">
        <v>86</v>
      </c>
      <c r="C6" t="s">
        <v>25</v>
      </c>
      <c r="D6" t="s">
        <v>82</v>
      </c>
      <c r="E6">
        <v>2</v>
      </c>
      <c r="F6" t="s">
        <v>87</v>
      </c>
      <c r="G6" s="11">
        <v>362</v>
      </c>
    </row>
    <row r="7" spans="1:14" x14ac:dyDescent="0.35">
      <c r="A7" s="2">
        <v>51</v>
      </c>
      <c r="B7" t="s">
        <v>85</v>
      </c>
      <c r="C7" t="s">
        <v>25</v>
      </c>
      <c r="D7" t="s">
        <v>104</v>
      </c>
      <c r="E7" t="s">
        <v>102</v>
      </c>
      <c r="F7" t="s">
        <v>102</v>
      </c>
      <c r="G7" s="11">
        <v>335</v>
      </c>
    </row>
    <row r="8" spans="1:14" x14ac:dyDescent="0.35">
      <c r="A8" s="2">
        <v>22</v>
      </c>
      <c r="B8" t="s">
        <v>86</v>
      </c>
      <c r="C8" t="s">
        <v>25</v>
      </c>
      <c r="D8" t="s">
        <v>82</v>
      </c>
      <c r="E8" t="s">
        <v>107</v>
      </c>
      <c r="F8" t="s">
        <v>102</v>
      </c>
      <c r="G8" s="11">
        <v>317</v>
      </c>
    </row>
    <row r="9" spans="1:14" x14ac:dyDescent="0.35">
      <c r="A9" s="2">
        <v>27</v>
      </c>
      <c r="B9" t="s">
        <v>86</v>
      </c>
      <c r="C9" t="s">
        <v>25</v>
      </c>
      <c r="D9" t="s">
        <v>80</v>
      </c>
      <c r="E9">
        <v>1</v>
      </c>
      <c r="F9" t="s">
        <v>87</v>
      </c>
      <c r="G9" s="11">
        <v>294</v>
      </c>
    </row>
    <row r="10" spans="1:14" x14ac:dyDescent="0.35">
      <c r="A10" s="2">
        <v>1</v>
      </c>
      <c r="B10" t="s">
        <v>86</v>
      </c>
      <c r="C10" t="s">
        <v>30</v>
      </c>
      <c r="D10" t="s">
        <v>82</v>
      </c>
      <c r="E10">
        <v>1</v>
      </c>
      <c r="F10" t="s">
        <v>87</v>
      </c>
      <c r="G10" s="11">
        <v>293</v>
      </c>
    </row>
    <row r="11" spans="1:14" x14ac:dyDescent="0.35">
      <c r="A11" s="2">
        <v>3</v>
      </c>
      <c r="B11" t="s">
        <v>86</v>
      </c>
      <c r="C11" t="s">
        <v>30</v>
      </c>
      <c r="D11" t="s">
        <v>82</v>
      </c>
      <c r="E11" t="s">
        <v>103</v>
      </c>
      <c r="F11" t="s">
        <v>102</v>
      </c>
      <c r="G11" s="11">
        <v>287</v>
      </c>
    </row>
    <row r="12" spans="1:14" x14ac:dyDescent="0.35">
      <c r="A12" s="2">
        <v>4</v>
      </c>
      <c r="B12" t="s">
        <v>86</v>
      </c>
      <c r="C12" t="s">
        <v>30</v>
      </c>
      <c r="D12" t="s">
        <v>104</v>
      </c>
      <c r="E12" t="s">
        <v>102</v>
      </c>
      <c r="F12" t="s">
        <v>102</v>
      </c>
      <c r="G12" s="11">
        <v>287</v>
      </c>
    </row>
    <row r="13" spans="1:14" x14ac:dyDescent="0.35">
      <c r="A13" s="2">
        <v>21</v>
      </c>
      <c r="B13" t="s">
        <v>86</v>
      </c>
      <c r="C13" t="s">
        <v>25</v>
      </c>
      <c r="D13" t="s">
        <v>82</v>
      </c>
      <c r="E13">
        <v>2</v>
      </c>
      <c r="F13" t="s">
        <v>20</v>
      </c>
      <c r="G13" s="11">
        <v>283</v>
      </c>
    </row>
    <row r="14" spans="1:14" x14ac:dyDescent="0.35">
      <c r="A14" s="2">
        <v>2</v>
      </c>
      <c r="B14" t="s">
        <v>86</v>
      </c>
      <c r="C14" t="s">
        <v>30</v>
      </c>
      <c r="D14" t="s">
        <v>82</v>
      </c>
      <c r="E14">
        <v>1</v>
      </c>
      <c r="F14" t="s">
        <v>20</v>
      </c>
      <c r="G14" s="11">
        <v>281</v>
      </c>
    </row>
    <row r="15" spans="1:14" x14ac:dyDescent="0.35">
      <c r="A15" s="2">
        <v>9</v>
      </c>
      <c r="B15" t="s">
        <v>86</v>
      </c>
      <c r="C15" t="s">
        <v>106</v>
      </c>
      <c r="D15" t="s">
        <v>102</v>
      </c>
      <c r="E15" t="s">
        <v>102</v>
      </c>
      <c r="F15" t="s">
        <v>102</v>
      </c>
      <c r="G15" s="11">
        <v>279</v>
      </c>
    </row>
    <row r="16" spans="1:14" x14ac:dyDescent="0.35">
      <c r="A16" s="2">
        <v>35</v>
      </c>
      <c r="B16" t="s">
        <v>85</v>
      </c>
      <c r="C16" t="s">
        <v>30</v>
      </c>
      <c r="D16" t="s">
        <v>80</v>
      </c>
      <c r="E16" t="s">
        <v>103</v>
      </c>
      <c r="F16" t="s">
        <v>102</v>
      </c>
      <c r="G16" s="11">
        <v>265</v>
      </c>
    </row>
    <row r="17" spans="1:14" x14ac:dyDescent="0.35">
      <c r="A17" s="2">
        <v>36</v>
      </c>
      <c r="B17" t="s">
        <v>85</v>
      </c>
      <c r="C17" t="s">
        <v>30</v>
      </c>
      <c r="D17" t="s">
        <v>110</v>
      </c>
      <c r="E17" t="s">
        <v>102</v>
      </c>
      <c r="F17" t="s">
        <v>102</v>
      </c>
      <c r="G17" s="11">
        <v>265</v>
      </c>
    </row>
    <row r="18" spans="1:14" x14ac:dyDescent="0.35">
      <c r="A18" s="2">
        <v>37</v>
      </c>
      <c r="B18" t="s">
        <v>85</v>
      </c>
      <c r="C18" t="s">
        <v>106</v>
      </c>
      <c r="D18" t="s">
        <v>102</v>
      </c>
      <c r="E18" t="s">
        <v>102</v>
      </c>
      <c r="F18" t="s">
        <v>102</v>
      </c>
      <c r="G18" s="11">
        <v>265</v>
      </c>
    </row>
    <row r="19" spans="1:14" x14ac:dyDescent="0.35">
      <c r="A19" s="2">
        <v>7</v>
      </c>
      <c r="B19" t="s">
        <v>86</v>
      </c>
      <c r="C19" t="s">
        <v>30</v>
      </c>
      <c r="D19" t="s">
        <v>83</v>
      </c>
      <c r="E19" t="s">
        <v>103</v>
      </c>
      <c r="F19" t="s">
        <v>102</v>
      </c>
      <c r="G19" s="11">
        <v>260</v>
      </c>
    </row>
    <row r="20" spans="1:14" x14ac:dyDescent="0.35">
      <c r="A20" s="2">
        <v>8</v>
      </c>
      <c r="B20" t="s">
        <v>86</v>
      </c>
      <c r="C20" t="s">
        <v>30</v>
      </c>
      <c r="D20" t="s">
        <v>105</v>
      </c>
      <c r="E20" t="s">
        <v>102</v>
      </c>
      <c r="F20" t="s">
        <v>102</v>
      </c>
      <c r="G20" s="11">
        <v>260</v>
      </c>
    </row>
    <row r="21" spans="1:14" x14ac:dyDescent="0.35">
      <c r="A21" s="2">
        <v>64</v>
      </c>
      <c r="B21" t="s">
        <v>85</v>
      </c>
      <c r="C21" t="s">
        <v>111</v>
      </c>
      <c r="D21" t="s">
        <v>102</v>
      </c>
      <c r="E21" t="s">
        <v>102</v>
      </c>
      <c r="F21" t="s">
        <v>102</v>
      </c>
      <c r="G21" s="11">
        <v>254</v>
      </c>
    </row>
    <row r="22" spans="1:14" x14ac:dyDescent="0.35">
      <c r="A22" s="2">
        <v>65</v>
      </c>
      <c r="B22" t="s">
        <v>113</v>
      </c>
      <c r="C22" t="s">
        <v>102</v>
      </c>
      <c r="D22" t="s">
        <v>102</v>
      </c>
      <c r="E22" t="s">
        <v>102</v>
      </c>
      <c r="F22" t="s">
        <v>102</v>
      </c>
      <c r="G22" s="11">
        <v>254</v>
      </c>
    </row>
    <row r="23" spans="1:14" x14ac:dyDescent="0.35">
      <c r="A23" s="2">
        <v>29</v>
      </c>
      <c r="B23" t="s">
        <v>86</v>
      </c>
      <c r="C23" t="s">
        <v>25</v>
      </c>
      <c r="D23" t="s">
        <v>80</v>
      </c>
      <c r="E23" t="s">
        <v>103</v>
      </c>
      <c r="F23" t="s">
        <v>102</v>
      </c>
      <c r="G23" s="11">
        <v>249</v>
      </c>
    </row>
    <row r="24" spans="1:14" x14ac:dyDescent="0.35">
      <c r="A24" s="2">
        <v>30</v>
      </c>
      <c r="B24" t="s">
        <v>86</v>
      </c>
      <c r="C24" t="s">
        <v>25</v>
      </c>
      <c r="D24" t="s">
        <v>110</v>
      </c>
      <c r="E24" t="s">
        <v>102</v>
      </c>
      <c r="F24" t="s">
        <v>102</v>
      </c>
      <c r="G24" s="11">
        <v>249</v>
      </c>
    </row>
    <row r="25" spans="1:14" x14ac:dyDescent="0.35">
      <c r="A25" s="2">
        <v>53</v>
      </c>
      <c r="B25" t="s">
        <v>85</v>
      </c>
      <c r="C25" t="s">
        <v>25</v>
      </c>
      <c r="D25" t="s">
        <v>80</v>
      </c>
      <c r="E25">
        <v>1</v>
      </c>
      <c r="F25" t="s">
        <v>20</v>
      </c>
      <c r="G25" s="11">
        <v>238</v>
      </c>
    </row>
    <row r="26" spans="1:14" ht="15" thickBot="1" x14ac:dyDescent="0.4">
      <c r="A26" s="2">
        <v>49</v>
      </c>
      <c r="B26" t="s">
        <v>85</v>
      </c>
      <c r="C26" t="s">
        <v>25</v>
      </c>
      <c r="D26" t="s">
        <v>82</v>
      </c>
      <c r="E26">
        <v>3</v>
      </c>
      <c r="F26" t="s">
        <v>20</v>
      </c>
      <c r="G26" s="11">
        <v>235</v>
      </c>
    </row>
    <row r="27" spans="1:14" ht="15" thickBot="1" x14ac:dyDescent="0.4">
      <c r="A27" s="2">
        <v>11</v>
      </c>
      <c r="B27" s="18" t="s">
        <v>86</v>
      </c>
      <c r="C27" s="18" t="s">
        <v>25</v>
      </c>
      <c r="D27" s="18" t="s">
        <v>81</v>
      </c>
      <c r="E27" s="18">
        <v>1</v>
      </c>
      <c r="F27" s="18" t="s">
        <v>20</v>
      </c>
      <c r="G27" s="25">
        <v>218</v>
      </c>
    </row>
    <row r="28" spans="1:14" x14ac:dyDescent="0.35">
      <c r="A28" s="2">
        <v>54</v>
      </c>
      <c r="B28" t="s">
        <v>85</v>
      </c>
      <c r="C28" t="s">
        <v>25</v>
      </c>
      <c r="D28" t="s">
        <v>80</v>
      </c>
      <c r="E28" t="s">
        <v>103</v>
      </c>
      <c r="F28" t="s">
        <v>102</v>
      </c>
      <c r="G28" s="11">
        <v>202</v>
      </c>
    </row>
    <row r="29" spans="1:14" x14ac:dyDescent="0.35">
      <c r="A29" s="2">
        <v>38</v>
      </c>
      <c r="B29" t="s">
        <v>85</v>
      </c>
      <c r="C29" t="s">
        <v>25</v>
      </c>
      <c r="D29" t="s">
        <v>81</v>
      </c>
      <c r="E29">
        <v>1</v>
      </c>
      <c r="F29" t="s">
        <v>87</v>
      </c>
      <c r="G29" s="11">
        <v>201</v>
      </c>
    </row>
    <row r="30" spans="1:14" x14ac:dyDescent="0.35">
      <c r="A30" s="2">
        <v>6</v>
      </c>
      <c r="B30" t="s">
        <v>86</v>
      </c>
      <c r="C30" t="s">
        <v>30</v>
      </c>
      <c r="D30" t="s">
        <v>83</v>
      </c>
      <c r="E30">
        <v>1</v>
      </c>
      <c r="F30" t="s">
        <v>20</v>
      </c>
      <c r="G30" s="11">
        <v>196</v>
      </c>
    </row>
    <row r="31" spans="1:14" ht="15" thickBot="1" x14ac:dyDescent="0.4">
      <c r="A31" s="2">
        <v>50</v>
      </c>
      <c r="B31" t="s">
        <v>85</v>
      </c>
      <c r="C31" t="s">
        <v>25</v>
      </c>
      <c r="D31" t="s">
        <v>82</v>
      </c>
      <c r="E31" t="s">
        <v>109</v>
      </c>
      <c r="F31" t="s">
        <v>102</v>
      </c>
      <c r="G31" s="11">
        <v>195</v>
      </c>
    </row>
    <row r="32" spans="1:14" ht="15" thickBot="1" x14ac:dyDescent="0.4">
      <c r="A32" s="19">
        <v>66</v>
      </c>
      <c r="B32" s="20" t="s">
        <v>114</v>
      </c>
      <c r="C32" s="20" t="s">
        <v>102</v>
      </c>
      <c r="D32" s="20" t="s">
        <v>102</v>
      </c>
      <c r="E32" s="20" t="s">
        <v>102</v>
      </c>
      <c r="F32" s="20" t="s">
        <v>102</v>
      </c>
      <c r="G32" s="26">
        <v>193</v>
      </c>
      <c r="H32" s="20"/>
      <c r="I32" s="20"/>
      <c r="J32" s="20"/>
      <c r="K32" s="20"/>
      <c r="L32" s="20"/>
      <c r="M32" s="20"/>
      <c r="N32" s="21"/>
    </row>
    <row r="33" spans="1:7" x14ac:dyDescent="0.35">
      <c r="A33" s="2">
        <v>40</v>
      </c>
      <c r="B33" t="s">
        <v>85</v>
      </c>
      <c r="C33" t="s">
        <v>25</v>
      </c>
      <c r="D33" t="s">
        <v>81</v>
      </c>
      <c r="E33" t="s">
        <v>103</v>
      </c>
      <c r="F33" t="s">
        <v>102</v>
      </c>
      <c r="G33" s="11">
        <v>190</v>
      </c>
    </row>
    <row r="34" spans="1:7" x14ac:dyDescent="0.35">
      <c r="A34" s="2">
        <v>41</v>
      </c>
      <c r="B34" t="s">
        <v>85</v>
      </c>
      <c r="C34" t="s">
        <v>25</v>
      </c>
      <c r="D34" t="s">
        <v>108</v>
      </c>
      <c r="E34" t="s">
        <v>102</v>
      </c>
      <c r="F34" t="s">
        <v>102</v>
      </c>
      <c r="G34" s="11">
        <v>190</v>
      </c>
    </row>
    <row r="35" spans="1:7" x14ac:dyDescent="0.35">
      <c r="A35" s="2">
        <v>60</v>
      </c>
      <c r="B35" t="s">
        <v>85</v>
      </c>
      <c r="C35" t="s">
        <v>25</v>
      </c>
      <c r="D35" t="s">
        <v>110</v>
      </c>
      <c r="E35" t="s">
        <v>102</v>
      </c>
      <c r="F35" t="s">
        <v>102</v>
      </c>
      <c r="G35" s="11">
        <v>172</v>
      </c>
    </row>
    <row r="36" spans="1:7" x14ac:dyDescent="0.35">
      <c r="A36" s="2">
        <v>12</v>
      </c>
      <c r="B36" t="s">
        <v>86</v>
      </c>
      <c r="C36" t="s">
        <v>25</v>
      </c>
      <c r="D36" t="s">
        <v>81</v>
      </c>
      <c r="E36" t="s">
        <v>103</v>
      </c>
      <c r="F36" t="s">
        <v>102</v>
      </c>
      <c r="G36" s="11">
        <v>171</v>
      </c>
    </row>
    <row r="37" spans="1:7" x14ac:dyDescent="0.35">
      <c r="A37" s="2">
        <v>52</v>
      </c>
      <c r="B37" t="s">
        <v>85</v>
      </c>
      <c r="C37" t="s">
        <v>25</v>
      </c>
      <c r="D37" t="s">
        <v>80</v>
      </c>
      <c r="E37">
        <v>1</v>
      </c>
      <c r="F37" t="s">
        <v>87</v>
      </c>
      <c r="G37" s="11">
        <v>171</v>
      </c>
    </row>
    <row r="38" spans="1:7" x14ac:dyDescent="0.35">
      <c r="A38" s="2">
        <v>43</v>
      </c>
      <c r="B38" t="s">
        <v>85</v>
      </c>
      <c r="C38" t="s">
        <v>25</v>
      </c>
      <c r="D38" t="s">
        <v>82</v>
      </c>
      <c r="E38">
        <v>1</v>
      </c>
      <c r="F38" t="s">
        <v>20</v>
      </c>
      <c r="G38" s="11">
        <v>170</v>
      </c>
    </row>
    <row r="39" spans="1:7" x14ac:dyDescent="0.35">
      <c r="A39" s="2">
        <v>56</v>
      </c>
      <c r="B39" t="s">
        <v>85</v>
      </c>
      <c r="C39" t="s">
        <v>25</v>
      </c>
      <c r="D39" t="s">
        <v>80</v>
      </c>
      <c r="E39">
        <v>2</v>
      </c>
      <c r="F39" t="s">
        <v>20</v>
      </c>
      <c r="G39" s="11">
        <v>169</v>
      </c>
    </row>
    <row r="40" spans="1:7" x14ac:dyDescent="0.35">
      <c r="A40" s="2">
        <v>57</v>
      </c>
      <c r="B40" t="s">
        <v>85</v>
      </c>
      <c r="C40" t="s">
        <v>25</v>
      </c>
      <c r="D40" t="s">
        <v>80</v>
      </c>
      <c r="E40" t="s">
        <v>107</v>
      </c>
      <c r="F40" t="s">
        <v>102</v>
      </c>
      <c r="G40" s="11">
        <v>164</v>
      </c>
    </row>
    <row r="41" spans="1:7" x14ac:dyDescent="0.35">
      <c r="A41" s="2">
        <v>55</v>
      </c>
      <c r="B41" t="s">
        <v>85</v>
      </c>
      <c r="C41" t="s">
        <v>25</v>
      </c>
      <c r="D41" t="s">
        <v>80</v>
      </c>
      <c r="E41">
        <v>2</v>
      </c>
      <c r="F41" t="s">
        <v>87</v>
      </c>
      <c r="G41" s="11">
        <v>163</v>
      </c>
    </row>
    <row r="42" spans="1:7" x14ac:dyDescent="0.35">
      <c r="A42" s="2">
        <v>58</v>
      </c>
      <c r="B42" t="s">
        <v>85</v>
      </c>
      <c r="C42" t="s">
        <v>25</v>
      </c>
      <c r="D42" t="s">
        <v>80</v>
      </c>
      <c r="E42">
        <v>3</v>
      </c>
      <c r="F42" t="s">
        <v>87</v>
      </c>
      <c r="G42" s="11">
        <v>161</v>
      </c>
    </row>
    <row r="43" spans="1:7" x14ac:dyDescent="0.35">
      <c r="A43" s="2">
        <v>59</v>
      </c>
      <c r="B43" t="s">
        <v>85</v>
      </c>
      <c r="C43" t="s">
        <v>25</v>
      </c>
      <c r="D43" t="s">
        <v>80</v>
      </c>
      <c r="E43" t="s">
        <v>109</v>
      </c>
      <c r="F43" t="s">
        <v>102</v>
      </c>
      <c r="G43" s="11">
        <v>161</v>
      </c>
    </row>
    <row r="44" spans="1:7" x14ac:dyDescent="0.35">
      <c r="A44" s="2">
        <v>18</v>
      </c>
      <c r="B44" t="s">
        <v>86</v>
      </c>
      <c r="C44" t="s">
        <v>25</v>
      </c>
      <c r="D44" t="s">
        <v>82</v>
      </c>
      <c r="E44">
        <v>1</v>
      </c>
      <c r="F44" t="s">
        <v>20</v>
      </c>
      <c r="G44" s="11">
        <v>148</v>
      </c>
    </row>
    <row r="45" spans="1:7" x14ac:dyDescent="0.35">
      <c r="A45" s="2">
        <v>46</v>
      </c>
      <c r="B45" t="s">
        <v>85</v>
      </c>
      <c r="C45" t="s">
        <v>25</v>
      </c>
      <c r="D45" t="s">
        <v>82</v>
      </c>
      <c r="E45">
        <v>2</v>
      </c>
      <c r="F45" t="s">
        <v>20</v>
      </c>
      <c r="G45" s="11">
        <v>140</v>
      </c>
    </row>
    <row r="46" spans="1:7" x14ac:dyDescent="0.35">
      <c r="A46" s="2">
        <v>16</v>
      </c>
      <c r="B46" t="s">
        <v>86</v>
      </c>
      <c r="C46" t="s">
        <v>25</v>
      </c>
      <c r="D46" t="s">
        <v>108</v>
      </c>
      <c r="E46" t="s">
        <v>102</v>
      </c>
      <c r="F46" t="s">
        <v>102</v>
      </c>
      <c r="G46" s="11">
        <v>136</v>
      </c>
    </row>
    <row r="47" spans="1:7" x14ac:dyDescent="0.35">
      <c r="A47" s="2">
        <v>39</v>
      </c>
      <c r="B47" t="s">
        <v>85</v>
      </c>
      <c r="C47" t="s">
        <v>25</v>
      </c>
      <c r="D47" t="s">
        <v>81</v>
      </c>
      <c r="E47">
        <v>1</v>
      </c>
      <c r="F47" t="s">
        <v>20</v>
      </c>
      <c r="G47" s="11">
        <v>134</v>
      </c>
    </row>
    <row r="48" spans="1:7" ht="15" thickBot="1" x14ac:dyDescent="0.4">
      <c r="A48" s="2">
        <v>19</v>
      </c>
      <c r="B48" t="s">
        <v>86</v>
      </c>
      <c r="C48" t="s">
        <v>25</v>
      </c>
      <c r="D48" t="s">
        <v>82</v>
      </c>
      <c r="E48" t="s">
        <v>103</v>
      </c>
      <c r="F48" t="s">
        <v>102</v>
      </c>
      <c r="G48" s="11">
        <v>127</v>
      </c>
    </row>
    <row r="49" spans="1:14" ht="15" thickBot="1" x14ac:dyDescent="0.4">
      <c r="A49" s="19">
        <v>32</v>
      </c>
      <c r="B49" s="20" t="s">
        <v>112</v>
      </c>
      <c r="C49" s="20" t="s">
        <v>102</v>
      </c>
      <c r="D49" s="20" t="s">
        <v>102</v>
      </c>
      <c r="E49" s="20" t="s">
        <v>102</v>
      </c>
      <c r="F49" s="20" t="s">
        <v>102</v>
      </c>
      <c r="G49" s="26">
        <v>125</v>
      </c>
      <c r="H49" s="20"/>
      <c r="I49" s="20"/>
      <c r="J49" s="20"/>
      <c r="K49" s="20"/>
      <c r="L49" s="20"/>
      <c r="M49" s="20"/>
      <c r="N49" s="21"/>
    </row>
    <row r="50" spans="1:14" x14ac:dyDescent="0.35">
      <c r="A50" s="2">
        <v>31</v>
      </c>
      <c r="B50" t="s">
        <v>86</v>
      </c>
      <c r="C50" t="s">
        <v>111</v>
      </c>
      <c r="D50" t="s">
        <v>102</v>
      </c>
      <c r="E50" t="s">
        <v>102</v>
      </c>
      <c r="F50" t="s">
        <v>102</v>
      </c>
      <c r="G50" s="11">
        <v>114</v>
      </c>
    </row>
    <row r="51" spans="1:14" x14ac:dyDescent="0.35">
      <c r="A51" s="2">
        <v>13</v>
      </c>
      <c r="B51" t="s">
        <v>86</v>
      </c>
      <c r="C51" t="s">
        <v>25</v>
      </c>
      <c r="D51" t="s">
        <v>81</v>
      </c>
      <c r="E51">
        <v>2</v>
      </c>
      <c r="F51" t="s">
        <v>87</v>
      </c>
      <c r="G51" s="11">
        <v>101</v>
      </c>
    </row>
    <row r="52" spans="1:14" x14ac:dyDescent="0.35">
      <c r="A52" s="2">
        <v>15</v>
      </c>
      <c r="B52" t="s">
        <v>86</v>
      </c>
      <c r="C52" t="s">
        <v>25</v>
      </c>
      <c r="D52" t="s">
        <v>81</v>
      </c>
      <c r="E52" t="s">
        <v>107</v>
      </c>
      <c r="F52" t="s">
        <v>102</v>
      </c>
      <c r="G52" s="11">
        <v>99</v>
      </c>
    </row>
    <row r="53" spans="1:14" x14ac:dyDescent="0.35">
      <c r="A53" s="2">
        <v>26</v>
      </c>
      <c r="B53" t="s">
        <v>86</v>
      </c>
      <c r="C53" t="s">
        <v>25</v>
      </c>
      <c r="D53" t="s">
        <v>104</v>
      </c>
      <c r="E53" t="s">
        <v>102</v>
      </c>
      <c r="F53" t="s">
        <v>102</v>
      </c>
      <c r="G53" s="11">
        <v>96</v>
      </c>
    </row>
    <row r="54" spans="1:14" x14ac:dyDescent="0.35">
      <c r="A54" s="2">
        <v>28</v>
      </c>
      <c r="B54" t="s">
        <v>86</v>
      </c>
      <c r="C54" t="s">
        <v>25</v>
      </c>
      <c r="D54" t="s">
        <v>80</v>
      </c>
      <c r="E54">
        <v>1</v>
      </c>
      <c r="F54" t="s">
        <v>20</v>
      </c>
      <c r="G54" s="11">
        <v>96</v>
      </c>
    </row>
    <row r="55" spans="1:14" x14ac:dyDescent="0.35">
      <c r="A55" s="2">
        <v>34</v>
      </c>
      <c r="B55" t="s">
        <v>85</v>
      </c>
      <c r="C55" t="s">
        <v>30</v>
      </c>
      <c r="D55" t="s">
        <v>80</v>
      </c>
      <c r="E55">
        <v>1</v>
      </c>
      <c r="F55" t="s">
        <v>20</v>
      </c>
      <c r="G55" s="11">
        <v>95</v>
      </c>
    </row>
    <row r="56" spans="1:14" x14ac:dyDescent="0.35">
      <c r="A56" s="2">
        <v>14</v>
      </c>
      <c r="B56" t="s">
        <v>86</v>
      </c>
      <c r="C56" t="s">
        <v>25</v>
      </c>
      <c r="D56" t="s">
        <v>81</v>
      </c>
      <c r="E56">
        <v>2</v>
      </c>
      <c r="F56" t="s">
        <v>20</v>
      </c>
      <c r="G56" s="11">
        <v>94</v>
      </c>
    </row>
    <row r="57" spans="1:14" x14ac:dyDescent="0.35">
      <c r="A57" s="2">
        <v>47</v>
      </c>
      <c r="B57" t="s">
        <v>85</v>
      </c>
      <c r="C57" t="s">
        <v>25</v>
      </c>
      <c r="D57" t="s">
        <v>82</v>
      </c>
      <c r="E57" t="s">
        <v>107</v>
      </c>
      <c r="F57" t="s">
        <v>102</v>
      </c>
      <c r="G57" s="11">
        <v>90</v>
      </c>
    </row>
    <row r="58" spans="1:14" ht="15" thickBot="1" x14ac:dyDescent="0.4">
      <c r="A58" s="2">
        <v>48</v>
      </c>
      <c r="B58" t="s">
        <v>85</v>
      </c>
      <c r="C58" t="s">
        <v>25</v>
      </c>
      <c r="D58" t="s">
        <v>82</v>
      </c>
      <c r="E58">
        <v>3</v>
      </c>
      <c r="F58" t="s">
        <v>87</v>
      </c>
      <c r="G58" s="11">
        <v>88</v>
      </c>
    </row>
    <row r="59" spans="1:14" x14ac:dyDescent="0.35">
      <c r="A59" s="2">
        <v>10</v>
      </c>
      <c r="B59" s="16" t="s">
        <v>86</v>
      </c>
      <c r="C59" s="16" t="s">
        <v>25</v>
      </c>
      <c r="D59" s="16" t="s">
        <v>81</v>
      </c>
      <c r="E59" s="16">
        <v>1</v>
      </c>
      <c r="F59" s="22" t="s">
        <v>87</v>
      </c>
      <c r="G59" s="27">
        <v>86</v>
      </c>
      <c r="H59" s="16">
        <v>120377</v>
      </c>
      <c r="I59" s="16" t="s">
        <v>117</v>
      </c>
      <c r="J59" s="16" t="s">
        <v>25</v>
      </c>
      <c r="K59" s="16">
        <v>1963</v>
      </c>
      <c r="L59" s="16">
        <v>1</v>
      </c>
      <c r="M59" s="22" t="s">
        <v>118</v>
      </c>
      <c r="N59" s="23">
        <v>85</v>
      </c>
    </row>
    <row r="60" spans="1:14" ht="15" thickBot="1" x14ac:dyDescent="0.4">
      <c r="A60" s="2">
        <v>45</v>
      </c>
      <c r="B60" t="s">
        <v>85</v>
      </c>
      <c r="C60" t="s">
        <v>25</v>
      </c>
      <c r="D60" t="s">
        <v>82</v>
      </c>
      <c r="E60">
        <v>2</v>
      </c>
      <c r="F60" t="s">
        <v>87</v>
      </c>
      <c r="G60" s="28">
        <v>79</v>
      </c>
      <c r="H60">
        <v>120377</v>
      </c>
      <c r="I60" t="s">
        <v>117</v>
      </c>
      <c r="J60" t="s">
        <v>25</v>
      </c>
      <c r="K60">
        <v>1963</v>
      </c>
      <c r="L60">
        <v>1</v>
      </c>
      <c r="M60" t="s">
        <v>118</v>
      </c>
      <c r="N60" s="17">
        <v>85</v>
      </c>
    </row>
    <row r="61" spans="1:14" x14ac:dyDescent="0.35">
      <c r="A61" s="2">
        <v>17</v>
      </c>
      <c r="B61" t="s">
        <v>86</v>
      </c>
      <c r="C61" t="s">
        <v>25</v>
      </c>
      <c r="D61" t="s">
        <v>82</v>
      </c>
      <c r="E61">
        <v>1</v>
      </c>
      <c r="F61" t="s">
        <v>87</v>
      </c>
      <c r="G61" s="11">
        <v>72</v>
      </c>
    </row>
    <row r="62" spans="1:14" x14ac:dyDescent="0.35">
      <c r="A62" s="2">
        <v>24</v>
      </c>
      <c r="B62" t="s">
        <v>86</v>
      </c>
      <c r="C62" t="s">
        <v>25</v>
      </c>
      <c r="D62" t="s">
        <v>82</v>
      </c>
      <c r="E62">
        <v>3</v>
      </c>
      <c r="F62" t="s">
        <v>20</v>
      </c>
      <c r="G62" s="11">
        <v>36</v>
      </c>
    </row>
    <row r="63" spans="1:14" x14ac:dyDescent="0.35">
      <c r="A63" s="2">
        <v>61</v>
      </c>
      <c r="B63" t="s">
        <v>85</v>
      </c>
      <c r="C63" t="s">
        <v>25</v>
      </c>
      <c r="D63" t="s">
        <v>83</v>
      </c>
      <c r="E63">
        <v>1</v>
      </c>
      <c r="F63" t="s">
        <v>87</v>
      </c>
      <c r="G63" s="11">
        <v>33</v>
      </c>
    </row>
    <row r="64" spans="1:14" x14ac:dyDescent="0.35">
      <c r="A64" s="2">
        <v>62</v>
      </c>
      <c r="B64" t="s">
        <v>85</v>
      </c>
      <c r="C64" t="s">
        <v>25</v>
      </c>
      <c r="D64" t="s">
        <v>83</v>
      </c>
      <c r="E64" t="s">
        <v>103</v>
      </c>
      <c r="F64" t="s">
        <v>102</v>
      </c>
      <c r="G64" s="11">
        <v>33</v>
      </c>
    </row>
    <row r="65" spans="1:7" x14ac:dyDescent="0.35">
      <c r="A65" s="2">
        <v>63</v>
      </c>
      <c r="B65" t="s">
        <v>85</v>
      </c>
      <c r="C65" t="s">
        <v>25</v>
      </c>
      <c r="D65" t="s">
        <v>105</v>
      </c>
      <c r="E65" t="s">
        <v>102</v>
      </c>
      <c r="F65" t="s">
        <v>102</v>
      </c>
      <c r="G65" s="11">
        <v>33</v>
      </c>
    </row>
    <row r="66" spans="1:7" x14ac:dyDescent="0.35">
      <c r="A66" s="2">
        <v>23</v>
      </c>
      <c r="B66" t="s">
        <v>86</v>
      </c>
      <c r="C66" t="s">
        <v>25</v>
      </c>
      <c r="D66" t="s">
        <v>82</v>
      </c>
      <c r="E66">
        <v>3</v>
      </c>
      <c r="F66" t="s">
        <v>87</v>
      </c>
      <c r="G66" s="11">
        <v>32</v>
      </c>
    </row>
    <row r="67" spans="1:7" x14ac:dyDescent="0.35">
      <c r="A67" s="2">
        <v>25</v>
      </c>
      <c r="B67" t="s">
        <v>86</v>
      </c>
      <c r="C67" t="s">
        <v>25</v>
      </c>
      <c r="D67" t="s">
        <v>82</v>
      </c>
      <c r="E67" t="s">
        <v>109</v>
      </c>
      <c r="F67" t="s">
        <v>102</v>
      </c>
      <c r="G67" s="11">
        <v>32</v>
      </c>
    </row>
    <row r="69" spans="1:7" x14ac:dyDescent="0.35">
      <c r="B69" t="s">
        <v>100</v>
      </c>
      <c r="C69" t="s">
        <v>25</v>
      </c>
      <c r="D69" t="s">
        <v>100</v>
      </c>
      <c r="E69" t="s">
        <v>100</v>
      </c>
      <c r="F69" t="s">
        <v>100</v>
      </c>
      <c r="G69" s="11" t="s">
        <v>119</v>
      </c>
    </row>
    <row r="70" spans="1:7" x14ac:dyDescent="0.35">
      <c r="B70" t="s">
        <v>100</v>
      </c>
      <c r="C70" t="s">
        <v>100</v>
      </c>
      <c r="D70" t="s">
        <v>81</v>
      </c>
      <c r="E70" t="s">
        <v>100</v>
      </c>
      <c r="F70" t="s">
        <v>100</v>
      </c>
      <c r="G70" s="11" t="s">
        <v>119</v>
      </c>
    </row>
    <row r="71" spans="1:7" x14ac:dyDescent="0.35">
      <c r="B71" t="s">
        <v>100</v>
      </c>
      <c r="C71" t="s">
        <v>100</v>
      </c>
      <c r="D71" t="s">
        <v>100</v>
      </c>
      <c r="E71">
        <v>1</v>
      </c>
      <c r="F71" t="s">
        <v>100</v>
      </c>
      <c r="G71" s="11" t="s">
        <v>119</v>
      </c>
    </row>
    <row r="72" spans="1:7" x14ac:dyDescent="0.35">
      <c r="B72" t="s">
        <v>100</v>
      </c>
      <c r="C72" t="s">
        <v>100</v>
      </c>
      <c r="D72" t="s">
        <v>100</v>
      </c>
      <c r="E72" t="s">
        <v>100</v>
      </c>
      <c r="F72" t="s">
        <v>20</v>
      </c>
      <c r="G72" s="11" t="s">
        <v>119</v>
      </c>
    </row>
  </sheetData>
  <sortState ref="A2:G67">
    <sortCondition descending="1" ref="G2:G67"/>
  </sortState>
  <conditionalFormatting sqref="G2:G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olap</vt:lpstr>
      <vt:lpstr>filtered</vt:lpstr>
      <vt:lpstr>prepared</vt:lpstr>
      <vt:lpstr>540 vs. 66</vt:lpstr>
      <vt:lpstr>Expert system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László4</dc:creator>
  <cp:lastModifiedBy>Pitlik László4</cp:lastModifiedBy>
  <dcterms:created xsi:type="dcterms:W3CDTF">2017-06-01T14:26:47Z</dcterms:created>
  <dcterms:modified xsi:type="dcterms:W3CDTF">2017-06-01T15:57:32Z</dcterms:modified>
</cp:coreProperties>
</file>