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DIPO vs. aggregációk" sheetId="1" r:id="rId1"/>
  </sheets>
  <definedNames>
    <definedName name="_xlnm._FilterDatabase" localSheetId="0" hidden="1">'DIPO vs. aggregációk'!$A$1:$M$34</definedName>
  </definedNames>
  <calcPr calcId="125725"/>
</workbook>
</file>

<file path=xl/calcChain.xml><?xml version="1.0" encoding="utf-8"?>
<calcChain xmlns="http://schemas.openxmlformats.org/spreadsheetml/2006/main">
  <c r="K31" i="1"/>
  <c r="L31"/>
  <c r="D32"/>
  <c r="E32"/>
  <c r="F32"/>
  <c r="G32"/>
  <c r="H32"/>
  <c r="I32"/>
  <c r="J32"/>
  <c r="C32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3"/>
  <c r="K3"/>
  <c r="L2"/>
  <c r="K2"/>
</calcChain>
</file>

<file path=xl/sharedStrings.xml><?xml version="1.0" encoding="utf-8"?>
<sst xmlns="http://schemas.openxmlformats.org/spreadsheetml/2006/main" count="106" uniqueCount="90">
  <si>
    <t>HPME</t>
  </si>
  <si>
    <t>elnevezés</t>
  </si>
  <si>
    <t>DIPO</t>
  </si>
  <si>
    <t>HU</t>
  </si>
  <si>
    <t>KMR</t>
  </si>
  <si>
    <t>ÉMR</t>
  </si>
  <si>
    <t>Pest megye</t>
  </si>
  <si>
    <t>Nógrád megye</t>
  </si>
  <si>
    <t>Váci kistérség</t>
  </si>
  <si>
    <t>Rétsági kistérség</t>
  </si>
  <si>
    <t>szint</t>
  </si>
  <si>
    <t>szum</t>
  </si>
  <si>
    <t>konkluzió</t>
  </si>
  <si>
    <t>nem érint minden szintet</t>
  </si>
  <si>
    <t>lehetne kevesebb</t>
  </si>
  <si>
    <t>lehetne több</t>
  </si>
  <si>
    <t>Mutató neve: 30/1</t>
  </si>
  <si>
    <t>Mutató neve: 30/2</t>
  </si>
  <si>
    <t>Mutató neve: 30/3</t>
  </si>
  <si>
    <t>Mutató neve: 30/4</t>
  </si>
  <si>
    <t>Mutató neve: 30/5</t>
  </si>
  <si>
    <t>Mutató neve: 30/6</t>
  </si>
  <si>
    <t>Mutató neve: 30/7</t>
  </si>
  <si>
    <t>Mutató neve: 30/8</t>
  </si>
  <si>
    <t>Mutató neve: 30/9</t>
  </si>
  <si>
    <t>Mutató neve: 30/10</t>
  </si>
  <si>
    <t>Mutató neve: 30/11</t>
  </si>
  <si>
    <t>Mutató neve: 30/12</t>
  </si>
  <si>
    <t>Mutató neve: 30/13</t>
  </si>
  <si>
    <t>Mutató neve: 30/14</t>
  </si>
  <si>
    <t>Mutató neve: 30/15</t>
  </si>
  <si>
    <t>Mutató neve: 30/16</t>
  </si>
  <si>
    <t>Mutató neve: 30/17</t>
  </si>
  <si>
    <t>Mutató neve: 30/18</t>
  </si>
  <si>
    <t>Mutató neve: 30/19</t>
  </si>
  <si>
    <t>Mutató neve: 30/20</t>
  </si>
  <si>
    <t>Mutató neve: 30/21</t>
  </si>
  <si>
    <t>Mutató neve: 30/22</t>
  </si>
  <si>
    <t>Mutató neve: 30/23</t>
  </si>
  <si>
    <t>Mutató neve: 30/24</t>
  </si>
  <si>
    <t>Mutató neve: 30/25</t>
  </si>
  <si>
    <t>Mutató neve: 30/26</t>
  </si>
  <si>
    <t>Mutató neve: 30/27</t>
  </si>
  <si>
    <t>Mutató neve: 30/28</t>
  </si>
  <si>
    <t>Mutató neve: 30/29</t>
  </si>
  <si>
    <t>Mutató neve: 30/30</t>
  </si>
  <si>
    <t xml:space="preserve">10-19 főt foglalkoztató működő jogi személyiségű vállalkozások száma (átalakulásra kötelezett gazdálkodási formákkal együtt, év végén) </t>
  </si>
  <si>
    <t>10-19 főt foglalkoztató működő társas vállalkozások száma (megszűnő és átalakulásra kötelezett gazdálkodási formákkal együtt , év végén)</t>
  </si>
  <si>
    <t xml:space="preserve">10-19 főt foglalkoztató működő vállalkozások száma (megszűnő és átalakulásra kötelezett gazdálkodási formákkal együtt, év végén) </t>
  </si>
  <si>
    <t xml:space="preserve">1-9 főt foglalkoztató müködő jogi személyiségű vállalkozások száma (átalakulásra kötelezett gazdálkodási formákkal együtt, év végén) </t>
  </si>
  <si>
    <t xml:space="preserve">1-9 főt foglalkoztató működő társas vállalkozások száma (megszűnő és átalakulásra kötelezett gazdálkodási formákkal együtt, év végén) </t>
  </si>
  <si>
    <t xml:space="preserve">1-9 főt foglalkoztató müködő vállalkozások száma (megszűnő és átalakulásra kötelezett gazdálkodási formákkal együtt, év végén) </t>
  </si>
  <si>
    <t xml:space="preserve">20-49 főt foglalkoztató működő jogi személyiségű vállalkozások száma (átalakulásra kötelezett gazdálkodási formákkal együtt, év végén) </t>
  </si>
  <si>
    <t xml:space="preserve">20-49 főt foglalkoztató működő társas vállalkozások száma (megszünő és átalakulásra kötelezett gazdálkodási formákkal együtt , év végén) </t>
  </si>
  <si>
    <t xml:space="preserve">20-49 főt foglalkoztató működő vállalkozások száma (megszünt és átalakulásra kötelezett gazdálkodási formákkalegyütt, év végén) </t>
  </si>
  <si>
    <t xml:space="preserve">250- és több főt foglalkoztató működő jogi személyiségű vállalkozások száma (átalakulásra kötelezett gazdálkodási formákkal együtt, év végén) </t>
  </si>
  <si>
    <t xml:space="preserve">250- és több főt foglalkoztató működő társas vállalkozások száma (megszűnő és átalakulásra kötelezett gazdálkodási formákkal együtt, év végén) </t>
  </si>
  <si>
    <t xml:space="preserve">50-249 főt foglalkoztató működő jogi személyiségű vállalkozások száma (átalakulásra kötelezett gazdálkodási formákkal együtt, év végén) </t>
  </si>
  <si>
    <t xml:space="preserve">50-249 főt foglalkoztató működő társas vállalkozások száma (megszűnő és átalakulásra kötelezett gazdálkodási formákkal együtt,év végén) </t>
  </si>
  <si>
    <t xml:space="preserve">50-249 főt foglalkoztató működő vállalkozások száma (megszűnő és átalakulásra kötelezett gazdálkodási formákkal együtt, év végén) </t>
  </si>
  <si>
    <t xml:space="preserve">Működő jogi személyiség nélküli vállalkozások száma (megszűnő gazd. formákkal együtt, év végén) </t>
  </si>
  <si>
    <t xml:space="preserve">Működő jogi személyiségű vállalkozások száma (átalakulásra kötelezett gazdálkodási formákkal együtt, év végén) </t>
  </si>
  <si>
    <t xml:space="preserve">Működő korlátolt felelősségű társaságok száma (év végén) </t>
  </si>
  <si>
    <t xml:space="preserve">Működő nonprofit szervezetek száma </t>
  </si>
  <si>
    <t xml:space="preserve">Működő társas vállalkozások száma a bányászat, feldolgozóipar, villamosenergia, gáz-, gőz-, vízellátás nemzetgazdasági ágakbam (C+D+E gazd.ág) </t>
  </si>
  <si>
    <t xml:space="preserve">Működő társas vállalkozások száma a mezőgazdaság , vadgazdálkodás, erdőgazdálkodás, halászat nemzetgazdasági ágban (A+B gazd.ág) </t>
  </si>
  <si>
    <t xml:space="preserve">Működő társas vállalkozások száma a szállítás, raktározás, posta, távközlés nemzetgazdasági ágban (I gazd.ág) </t>
  </si>
  <si>
    <t xml:space="preserve">Működő társas vállalkozások száma összesen (megszűnő és átalakulásra kötelezett gazdálkodási formákkal együtt, az év során, vállalkozási demográfia szerint) </t>
  </si>
  <si>
    <t xml:space="preserve">Működő vállalkozások száma a bányászat, feldolgozóipar, villamosenergia, gáz-, gőz-,vízellátás nemzetgazdasági ágakban (C+D+E gazd.ág) </t>
  </si>
  <si>
    <t xml:space="preserve">Működő vállalkozások száma a szállítás, raktározás, posta, távközlés nemzetgazdasági ágban (I gazd.ág) </t>
  </si>
  <si>
    <t xml:space="preserve">Működő vállalkozások száma (átalakulásra kötelezett és megszűnő gazdálkodási formákkal együtt, év végén) </t>
  </si>
  <si>
    <t xml:space="preserve">Működő vállalk. száma a mezőgazd. , vadgazdálk., erdőgazdálk., halgazdálk. nemzetga.ágakban (A+B gazda. ág, az év során, a vállalk. demográfia szerint) </t>
  </si>
  <si>
    <t xml:space="preserve">Regisztrált jogi személyiség nélküli vállalkozások száma (megszűnő gazdálkodási formákkal együtt, év végén) </t>
  </si>
  <si>
    <t xml:space="preserve">Regisztrált jogi személyiségű vállalkozások száma (átalakulásra kötelezett gazdálkodási formákkal együtt, év végén) </t>
  </si>
  <si>
    <t xml:space="preserve">Regisztrált társas vállalkozások száma (megszűnő és átalakulásra kötelezett gazdálkodási formákkal együtt, év végén) </t>
  </si>
  <si>
    <t xml:space="preserve">Regisztrált vállalkozások száma (átalakulásra kötelezett és megszűnő gazdálkodási formákkal együtt, év végén) </t>
  </si>
  <si>
    <t>Váci egyediség</t>
  </si>
  <si>
    <t>kistérségi egyediség</t>
  </si>
  <si>
    <t>DIPO, KMR, Pest megye együttmozgás</t>
  </si>
  <si>
    <t>DIPO, Nógrád megye, Váci kistérség együttmozgás</t>
  </si>
  <si>
    <t>DIPO egyediség</t>
  </si>
  <si>
    <t>DIPO, ÉMR együttmozgás</t>
  </si>
  <si>
    <t>országos probléma</t>
  </si>
  <si>
    <t>KMR, Váci kistérség együttmozgás</t>
  </si>
  <si>
    <t>DIPO, Nógrád megye együttmozgás</t>
  </si>
  <si>
    <t>regionális és kistérségi együttmozgás</t>
  </si>
  <si>
    <t>DIPO, Pest megye, Rétsági kistérség együttmozgás</t>
  </si>
  <si>
    <t>Nógrád megye és kistérségi együttmozgás</t>
  </si>
  <si>
    <t>Pest megye egyediség</t>
  </si>
  <si>
    <t>DIPO, ÉMR, Nógrád megye együttmozgás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</si>
</sst>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ill="1" applyBorder="1"/>
    <xf numFmtId="0" fontId="0" fillId="0" borderId="0" xfId="0" applyFill="1" applyBorder="1"/>
    <xf numFmtId="0" fontId="0" fillId="2" borderId="2" xfId="0" applyFill="1" applyBorder="1"/>
    <xf numFmtId="0" fontId="1" fillId="0" borderId="0" xfId="0" applyFont="1"/>
  </cellXfs>
  <cellStyles count="1">
    <cellStyle name="Normá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70" zoomScaleNormal="70" workbookViewId="0">
      <selection activeCell="M35" sqref="M35"/>
    </sheetView>
  </sheetViews>
  <sheetFormatPr defaultColWidth="13.28515625" defaultRowHeight="15"/>
  <cols>
    <col min="1" max="1" width="18.42578125" bestFit="1" customWidth="1"/>
    <col min="2" max="2" width="24.140625" customWidth="1"/>
    <col min="3" max="3" width="5.7109375" bestFit="1" customWidth="1"/>
    <col min="4" max="4" width="3.85546875" bestFit="1" customWidth="1"/>
    <col min="5" max="6" width="5.28515625" bestFit="1" customWidth="1"/>
    <col min="7" max="7" width="7.7109375" customWidth="1"/>
    <col min="8" max="8" width="6.85546875" customWidth="1"/>
    <col min="9" max="9" width="7.85546875" customWidth="1"/>
    <col min="10" max="10" width="7.7109375" customWidth="1"/>
    <col min="11" max="11" width="23.85546875" bestFit="1" customWidth="1"/>
    <col min="12" max="12" width="5.7109375" bestFit="1" customWidth="1"/>
    <col min="13" max="13" width="46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4</v>
      </c>
      <c r="G1" t="s">
        <v>7</v>
      </c>
      <c r="H1" t="s">
        <v>6</v>
      </c>
      <c r="I1" t="s">
        <v>9</v>
      </c>
      <c r="J1" t="s">
        <v>8</v>
      </c>
      <c r="K1" t="s">
        <v>10</v>
      </c>
      <c r="L1" s="1" t="s">
        <v>11</v>
      </c>
      <c r="M1" s="2" t="s">
        <v>12</v>
      </c>
    </row>
    <row r="2" spans="1:13">
      <c r="A2" t="s">
        <v>16</v>
      </c>
      <c r="B2" t="s">
        <v>46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1</v>
      </c>
      <c r="K2" t="str">
        <f>IF((C2+D2+E2+F2+G2+H2+I2+J2)=8,"minden szintet érint",IF((C2+D2+E2+F2+G2+H2+I2+J2)=0,"minden szintet érint","nem érint minden szintet"))</f>
        <v>nem érint minden szintet</v>
      </c>
      <c r="L2">
        <f>SUM(C2:J2)</f>
        <v>1</v>
      </c>
      <c r="M2" t="s">
        <v>76</v>
      </c>
    </row>
    <row r="3" spans="1:13">
      <c r="A3" t="s">
        <v>17</v>
      </c>
      <c r="B3" t="s">
        <v>47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1</v>
      </c>
      <c r="J3" s="3">
        <v>1</v>
      </c>
      <c r="K3" t="str">
        <f t="shared" ref="K3:K30" si="0">IF((C3+D3+E3+F3+G3+H3+I3+J3)=8,"minden szintet érint",IF((C3+D3+E3+F3+G3+H3+I3+J3)=0,"minden szintet érint","nem érint minden szintet"))</f>
        <v>nem érint minden szintet</v>
      </c>
      <c r="L3">
        <f t="shared" ref="L3:L30" si="1">SUM(C3:J3)</f>
        <v>2</v>
      </c>
      <c r="M3" t="s">
        <v>77</v>
      </c>
    </row>
    <row r="4" spans="1:13">
      <c r="A4" t="s">
        <v>18</v>
      </c>
      <c r="B4" t="s">
        <v>48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1</v>
      </c>
      <c r="J4" s="3">
        <v>1</v>
      </c>
      <c r="K4" t="str">
        <f t="shared" si="0"/>
        <v>nem érint minden szintet</v>
      </c>
      <c r="L4">
        <f t="shared" si="1"/>
        <v>2</v>
      </c>
      <c r="M4" t="s">
        <v>77</v>
      </c>
    </row>
    <row r="5" spans="1:13">
      <c r="A5" t="s">
        <v>19</v>
      </c>
      <c r="B5" t="s">
        <v>49</v>
      </c>
      <c r="C5" s="3">
        <v>0</v>
      </c>
      <c r="D5" s="3">
        <v>1</v>
      </c>
      <c r="E5" s="3">
        <v>1</v>
      </c>
      <c r="F5" s="3">
        <v>0</v>
      </c>
      <c r="G5" s="3">
        <v>1</v>
      </c>
      <c r="H5" s="3">
        <v>0</v>
      </c>
      <c r="I5" s="3">
        <v>1</v>
      </c>
      <c r="J5" s="3">
        <v>1</v>
      </c>
      <c r="K5" t="str">
        <f t="shared" si="0"/>
        <v>nem érint minden szintet</v>
      </c>
      <c r="L5">
        <f t="shared" si="1"/>
        <v>5</v>
      </c>
      <c r="M5" t="s">
        <v>78</v>
      </c>
    </row>
    <row r="6" spans="1:13">
      <c r="A6" t="s">
        <v>20</v>
      </c>
      <c r="B6" t="s">
        <v>50</v>
      </c>
      <c r="C6" s="3">
        <v>0</v>
      </c>
      <c r="D6" s="3">
        <v>1</v>
      </c>
      <c r="E6" s="3">
        <v>1</v>
      </c>
      <c r="F6" s="3">
        <v>1</v>
      </c>
      <c r="G6" s="3">
        <v>0</v>
      </c>
      <c r="H6" s="3">
        <v>1</v>
      </c>
      <c r="I6" s="3">
        <v>1</v>
      </c>
      <c r="J6" s="3">
        <v>0</v>
      </c>
      <c r="K6" t="str">
        <f t="shared" si="0"/>
        <v>nem érint minden szintet</v>
      </c>
      <c r="L6">
        <f t="shared" si="1"/>
        <v>5</v>
      </c>
      <c r="M6" t="s">
        <v>79</v>
      </c>
    </row>
    <row r="7" spans="1:13">
      <c r="A7" t="s">
        <v>21</v>
      </c>
      <c r="B7" s="4" t="s">
        <v>51</v>
      </c>
      <c r="C7" s="3">
        <v>0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t="str">
        <f t="shared" si="0"/>
        <v>nem érint minden szintet</v>
      </c>
      <c r="L7">
        <f t="shared" si="1"/>
        <v>7</v>
      </c>
      <c r="M7" t="s">
        <v>80</v>
      </c>
    </row>
    <row r="8" spans="1:13">
      <c r="A8" t="s">
        <v>22</v>
      </c>
      <c r="B8" t="s">
        <v>52</v>
      </c>
      <c r="C8" s="3">
        <v>1</v>
      </c>
      <c r="D8" s="3">
        <v>0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t="str">
        <f t="shared" si="0"/>
        <v>nem érint minden szintet</v>
      </c>
      <c r="L8">
        <f t="shared" si="1"/>
        <v>2</v>
      </c>
      <c r="M8" t="s">
        <v>81</v>
      </c>
    </row>
    <row r="9" spans="1:13">
      <c r="A9" t="s">
        <v>23</v>
      </c>
      <c r="B9" t="s">
        <v>53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t="str">
        <f t="shared" si="0"/>
        <v>minden szintet érint</v>
      </c>
      <c r="L9">
        <f t="shared" si="1"/>
        <v>0</v>
      </c>
      <c r="M9" t="s">
        <v>82</v>
      </c>
    </row>
    <row r="10" spans="1:13">
      <c r="A10" t="s">
        <v>24</v>
      </c>
      <c r="B10" t="s">
        <v>54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t="str">
        <f t="shared" si="0"/>
        <v>minden szintet érint</v>
      </c>
      <c r="L10">
        <f t="shared" si="1"/>
        <v>0</v>
      </c>
      <c r="M10" t="s">
        <v>82</v>
      </c>
    </row>
    <row r="11" spans="1:13">
      <c r="A11" t="s">
        <v>25</v>
      </c>
      <c r="B11" t="s">
        <v>55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0</v>
      </c>
      <c r="J11" s="3">
        <v>0</v>
      </c>
      <c r="K11" t="str">
        <f t="shared" si="0"/>
        <v>nem érint minden szintet</v>
      </c>
      <c r="L11">
        <f t="shared" si="1"/>
        <v>6</v>
      </c>
      <c r="M11" t="s">
        <v>77</v>
      </c>
    </row>
    <row r="12" spans="1:13">
      <c r="A12" t="s">
        <v>26</v>
      </c>
      <c r="B12" t="s">
        <v>56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0</v>
      </c>
      <c r="K12" t="str">
        <f t="shared" si="0"/>
        <v>nem érint minden szintet</v>
      </c>
      <c r="L12">
        <f t="shared" si="1"/>
        <v>7</v>
      </c>
      <c r="M12" t="s">
        <v>76</v>
      </c>
    </row>
    <row r="13" spans="1:13">
      <c r="A13" t="s">
        <v>27</v>
      </c>
      <c r="B13" t="s">
        <v>57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t="str">
        <f t="shared" si="0"/>
        <v>nem érint minden szintet</v>
      </c>
      <c r="L13">
        <f t="shared" si="1"/>
        <v>1</v>
      </c>
      <c r="M13" t="s">
        <v>76</v>
      </c>
    </row>
    <row r="14" spans="1:13">
      <c r="A14" t="s">
        <v>28</v>
      </c>
      <c r="B14" t="s">
        <v>58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t="str">
        <f t="shared" si="0"/>
        <v>nem érint minden szintet</v>
      </c>
      <c r="L14">
        <f t="shared" si="1"/>
        <v>1</v>
      </c>
      <c r="M14" t="s">
        <v>76</v>
      </c>
    </row>
    <row r="15" spans="1:13">
      <c r="A15" t="s">
        <v>29</v>
      </c>
      <c r="B15" t="s">
        <v>59</v>
      </c>
      <c r="C15" s="3">
        <v>0</v>
      </c>
      <c r="D15" s="3">
        <v>0</v>
      </c>
      <c r="E15" s="3">
        <v>0</v>
      </c>
      <c r="F15" s="3">
        <v>1</v>
      </c>
      <c r="G15" s="3">
        <v>0</v>
      </c>
      <c r="H15" s="3">
        <v>0</v>
      </c>
      <c r="I15" s="3">
        <v>0</v>
      </c>
      <c r="J15" s="3">
        <v>1</v>
      </c>
      <c r="K15" t="s">
        <v>13</v>
      </c>
      <c r="L15">
        <f t="shared" si="1"/>
        <v>2</v>
      </c>
      <c r="M15" t="s">
        <v>83</v>
      </c>
    </row>
    <row r="16" spans="1:13">
      <c r="A16" t="s">
        <v>30</v>
      </c>
      <c r="B16" t="s">
        <v>60</v>
      </c>
      <c r="C16" s="3">
        <v>0</v>
      </c>
      <c r="D16" s="3">
        <v>1</v>
      </c>
      <c r="E16" s="3">
        <v>1</v>
      </c>
      <c r="F16" s="3">
        <v>1</v>
      </c>
      <c r="G16" s="3">
        <v>0</v>
      </c>
      <c r="H16" s="3">
        <v>1</v>
      </c>
      <c r="I16" s="3">
        <v>1</v>
      </c>
      <c r="J16" s="3">
        <v>0</v>
      </c>
      <c r="K16" t="str">
        <f t="shared" si="0"/>
        <v>nem érint minden szintet</v>
      </c>
      <c r="L16">
        <f t="shared" si="1"/>
        <v>5</v>
      </c>
      <c r="M16" t="s">
        <v>79</v>
      </c>
    </row>
    <row r="17" spans="1:13">
      <c r="A17" t="s">
        <v>31</v>
      </c>
      <c r="B17" t="s">
        <v>61</v>
      </c>
      <c r="C17" s="3">
        <v>0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t="str">
        <f t="shared" si="0"/>
        <v>nem érint minden szintet</v>
      </c>
      <c r="L17">
        <f t="shared" si="1"/>
        <v>7</v>
      </c>
      <c r="M17" t="s">
        <v>80</v>
      </c>
    </row>
    <row r="18" spans="1:13">
      <c r="A18" t="s">
        <v>32</v>
      </c>
      <c r="B18" t="s">
        <v>62</v>
      </c>
      <c r="C18" s="3">
        <v>0</v>
      </c>
      <c r="D18" s="3">
        <v>1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t="str">
        <f t="shared" si="0"/>
        <v>nem érint minden szintet</v>
      </c>
      <c r="L18">
        <f t="shared" si="1"/>
        <v>7</v>
      </c>
      <c r="M18" t="s">
        <v>80</v>
      </c>
    </row>
    <row r="19" spans="1:13">
      <c r="A19" t="s">
        <v>33</v>
      </c>
      <c r="B19" t="s">
        <v>63</v>
      </c>
      <c r="C19" s="3">
        <v>0</v>
      </c>
      <c r="D19" s="3">
        <v>1</v>
      </c>
      <c r="E19" s="3">
        <v>1</v>
      </c>
      <c r="F19" s="3">
        <v>1</v>
      </c>
      <c r="G19" s="3">
        <v>0</v>
      </c>
      <c r="H19" s="3">
        <v>1</v>
      </c>
      <c r="I19" s="3">
        <v>1</v>
      </c>
      <c r="J19" s="3">
        <v>1</v>
      </c>
      <c r="K19" t="str">
        <f t="shared" si="0"/>
        <v>nem érint minden szintet</v>
      </c>
      <c r="L19">
        <f t="shared" si="1"/>
        <v>6</v>
      </c>
      <c r="M19" t="s">
        <v>84</v>
      </c>
    </row>
    <row r="20" spans="1:13">
      <c r="A20" t="s">
        <v>34</v>
      </c>
      <c r="B20" t="s">
        <v>64</v>
      </c>
      <c r="C20" s="3">
        <v>0</v>
      </c>
      <c r="D20" s="3">
        <v>0</v>
      </c>
      <c r="E20" s="3">
        <v>1</v>
      </c>
      <c r="F20" s="3">
        <v>1</v>
      </c>
      <c r="G20" s="3">
        <v>0</v>
      </c>
      <c r="H20" s="3">
        <v>0</v>
      </c>
      <c r="I20" s="3">
        <v>1</v>
      </c>
      <c r="J20" s="3">
        <v>1</v>
      </c>
      <c r="K20" t="str">
        <f t="shared" si="0"/>
        <v>nem érint minden szintet</v>
      </c>
      <c r="L20">
        <f t="shared" si="1"/>
        <v>4</v>
      </c>
      <c r="M20" t="s">
        <v>85</v>
      </c>
    </row>
    <row r="21" spans="1:13">
      <c r="A21" t="s">
        <v>35</v>
      </c>
      <c r="B21" t="s">
        <v>65</v>
      </c>
      <c r="C21" s="3">
        <v>0</v>
      </c>
      <c r="D21" s="3">
        <v>0</v>
      </c>
      <c r="E21" s="3">
        <v>1</v>
      </c>
      <c r="F21" s="3">
        <v>1</v>
      </c>
      <c r="G21" s="3">
        <v>0</v>
      </c>
      <c r="H21" s="3">
        <v>0</v>
      </c>
      <c r="I21" s="3">
        <v>1</v>
      </c>
      <c r="J21" s="3">
        <v>1</v>
      </c>
      <c r="K21" t="str">
        <f t="shared" si="0"/>
        <v>nem érint minden szintet</v>
      </c>
      <c r="L21">
        <f t="shared" si="1"/>
        <v>4</v>
      </c>
      <c r="M21" t="s">
        <v>85</v>
      </c>
    </row>
    <row r="22" spans="1:13">
      <c r="A22" t="s">
        <v>36</v>
      </c>
      <c r="B22" t="s">
        <v>66</v>
      </c>
      <c r="C22" s="3">
        <v>0</v>
      </c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t="str">
        <f t="shared" si="0"/>
        <v>nem érint minden szintet</v>
      </c>
      <c r="L22">
        <f t="shared" si="1"/>
        <v>7</v>
      </c>
      <c r="M22" t="s">
        <v>80</v>
      </c>
    </row>
    <row r="23" spans="1:13">
      <c r="A23" t="s">
        <v>37</v>
      </c>
      <c r="B23" t="s">
        <v>67</v>
      </c>
      <c r="C23" s="3">
        <v>0</v>
      </c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t="str">
        <f t="shared" si="0"/>
        <v>nem érint minden szintet</v>
      </c>
      <c r="L23">
        <f t="shared" si="1"/>
        <v>7</v>
      </c>
      <c r="M23" t="s">
        <v>80</v>
      </c>
    </row>
    <row r="24" spans="1:13">
      <c r="A24" t="s">
        <v>38</v>
      </c>
      <c r="B24" t="s">
        <v>68</v>
      </c>
      <c r="C24" s="3">
        <v>0</v>
      </c>
      <c r="D24" s="3">
        <v>1</v>
      </c>
      <c r="E24" s="3">
        <v>1</v>
      </c>
      <c r="F24" s="3">
        <v>1</v>
      </c>
      <c r="G24" s="3">
        <v>0</v>
      </c>
      <c r="H24" s="3">
        <v>1</v>
      </c>
      <c r="I24" s="3">
        <v>1</v>
      </c>
      <c r="J24" s="3">
        <v>1</v>
      </c>
      <c r="K24" t="str">
        <f t="shared" si="0"/>
        <v>nem érint minden szintet</v>
      </c>
      <c r="L24">
        <f t="shared" si="1"/>
        <v>6</v>
      </c>
      <c r="M24" t="s">
        <v>84</v>
      </c>
    </row>
    <row r="25" spans="1:13">
      <c r="A25" t="s">
        <v>39</v>
      </c>
      <c r="B25" t="s">
        <v>69</v>
      </c>
      <c r="C25" s="3">
        <v>0</v>
      </c>
      <c r="D25" s="3">
        <v>1</v>
      </c>
      <c r="E25" s="3">
        <v>1</v>
      </c>
      <c r="F25" s="3">
        <v>1</v>
      </c>
      <c r="G25" s="3">
        <v>1</v>
      </c>
      <c r="H25" s="3">
        <v>0</v>
      </c>
      <c r="I25" s="3">
        <v>0</v>
      </c>
      <c r="J25" s="3">
        <v>1</v>
      </c>
      <c r="K25" t="str">
        <f t="shared" si="0"/>
        <v>nem érint minden szintet</v>
      </c>
      <c r="L25">
        <f t="shared" si="1"/>
        <v>5</v>
      </c>
      <c r="M25" t="s">
        <v>86</v>
      </c>
    </row>
    <row r="26" spans="1:13">
      <c r="A26" t="s">
        <v>40</v>
      </c>
      <c r="B26" t="s">
        <v>70</v>
      </c>
      <c r="C26" s="3">
        <v>0</v>
      </c>
      <c r="D26" s="3">
        <v>1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t="str">
        <f t="shared" si="0"/>
        <v>nem érint minden szintet</v>
      </c>
      <c r="L26">
        <f t="shared" si="1"/>
        <v>7</v>
      </c>
      <c r="M26" t="s">
        <v>80</v>
      </c>
    </row>
    <row r="27" spans="1:13">
      <c r="A27" t="s">
        <v>41</v>
      </c>
      <c r="B27" t="s">
        <v>71</v>
      </c>
      <c r="C27" s="3">
        <v>0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t="str">
        <f t="shared" si="0"/>
        <v>nem érint minden szintet</v>
      </c>
      <c r="L27">
        <f t="shared" si="1"/>
        <v>7</v>
      </c>
      <c r="M27" t="s">
        <v>80</v>
      </c>
    </row>
    <row r="28" spans="1:13">
      <c r="A28" t="s">
        <v>42</v>
      </c>
      <c r="B28" t="s">
        <v>72</v>
      </c>
      <c r="C28" s="3">
        <v>1</v>
      </c>
      <c r="D28" s="3">
        <v>1</v>
      </c>
      <c r="E28" s="3">
        <v>1</v>
      </c>
      <c r="F28" s="3">
        <v>1</v>
      </c>
      <c r="G28" s="3">
        <v>0</v>
      </c>
      <c r="H28" s="3">
        <v>0</v>
      </c>
      <c r="I28" s="3">
        <v>0</v>
      </c>
      <c r="J28" s="3">
        <v>1</v>
      </c>
      <c r="K28" t="str">
        <f t="shared" si="0"/>
        <v>nem érint minden szintet</v>
      </c>
      <c r="L28">
        <f t="shared" si="1"/>
        <v>5</v>
      </c>
      <c r="M28" t="s">
        <v>87</v>
      </c>
    </row>
    <row r="29" spans="1:13">
      <c r="A29" t="s">
        <v>43</v>
      </c>
      <c r="B29" t="s">
        <v>73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t="str">
        <f t="shared" si="0"/>
        <v>nem érint minden szintet</v>
      </c>
      <c r="L29">
        <f t="shared" si="1"/>
        <v>1</v>
      </c>
      <c r="M29" t="s">
        <v>88</v>
      </c>
    </row>
    <row r="30" spans="1:13">
      <c r="A30" t="s">
        <v>44</v>
      </c>
      <c r="B30" t="s">
        <v>74</v>
      </c>
      <c r="C30" s="3">
        <v>0</v>
      </c>
      <c r="D30" s="3">
        <v>1</v>
      </c>
      <c r="E30" s="3">
        <v>0</v>
      </c>
      <c r="F30" s="3">
        <v>1</v>
      </c>
      <c r="G30" s="3">
        <v>0</v>
      </c>
      <c r="H30" s="3">
        <v>1</v>
      </c>
      <c r="I30" s="3">
        <v>1</v>
      </c>
      <c r="J30" s="3">
        <v>1</v>
      </c>
      <c r="K30" t="str">
        <f t="shared" si="0"/>
        <v>nem érint minden szintet</v>
      </c>
      <c r="L30">
        <f t="shared" si="1"/>
        <v>5</v>
      </c>
      <c r="M30" t="s">
        <v>89</v>
      </c>
    </row>
    <row r="31" spans="1:13">
      <c r="A31" t="s">
        <v>45</v>
      </c>
      <c r="B31" t="s">
        <v>75</v>
      </c>
      <c r="C31" s="3">
        <v>0</v>
      </c>
      <c r="D31" s="3">
        <v>1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1</v>
      </c>
      <c r="K31" t="str">
        <f t="shared" ref="K31" si="2">IF((C31+D31+E31+F31+G31+H31+I31+J31)=8,"minden szintet érint",IF((C31+D31+E31+F31+G31+H31+I31+J31)=0,"minden szintet érint","nem érint minden szintet"))</f>
        <v>nem érint minden szintet</v>
      </c>
      <c r="L31">
        <f t="shared" ref="L31" si="3">SUM(C31:J31)</f>
        <v>7</v>
      </c>
      <c r="M31" t="s">
        <v>80</v>
      </c>
    </row>
    <row r="32" spans="1:13">
      <c r="C32">
        <f>COUNTIF(C2:C31,1)</f>
        <v>4</v>
      </c>
      <c r="D32">
        <f t="shared" ref="D32:J32" si="4">COUNTIF(D2:D31,1)</f>
        <v>18</v>
      </c>
      <c r="E32">
        <f t="shared" si="4"/>
        <v>20</v>
      </c>
      <c r="F32">
        <f t="shared" si="4"/>
        <v>20</v>
      </c>
      <c r="G32">
        <f t="shared" si="4"/>
        <v>12</v>
      </c>
      <c r="H32">
        <f t="shared" si="4"/>
        <v>16</v>
      </c>
      <c r="I32">
        <f t="shared" si="4"/>
        <v>19</v>
      </c>
      <c r="J32">
        <f t="shared" si="4"/>
        <v>22</v>
      </c>
    </row>
    <row r="33" spans="1:2">
      <c r="A33">
        <v>0</v>
      </c>
      <c r="B33" t="s">
        <v>14</v>
      </c>
    </row>
    <row r="34" spans="1:2">
      <c r="A34">
        <v>1</v>
      </c>
      <c r="B34" t="s">
        <v>15</v>
      </c>
    </row>
  </sheetData>
  <conditionalFormatting sqref="K2:K31">
    <cfRule type="cellIs" dxfId="0" priority="1" operator="equal">
      <formula>"minden szintet érint"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DIPO vs. aggregációk</vt:lpstr>
    </vt:vector>
  </TitlesOfParts>
  <Company>WXPEE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MS-USER</dc:creator>
  <cp:lastModifiedBy>MS-USER</cp:lastModifiedBy>
  <dcterms:created xsi:type="dcterms:W3CDTF">2009-09-24T21:21:53Z</dcterms:created>
  <dcterms:modified xsi:type="dcterms:W3CDTF">2009-09-25T11:42:13Z</dcterms:modified>
</cp:coreProperties>
</file>